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l8\Desktop\"/>
    </mc:Choice>
  </mc:AlternateContent>
  <xr:revisionPtr revIDLastSave="0" documentId="8_{7CE22EB8-8D1A-460E-B559-06013D1AC3AA}" xr6:coauthVersionLast="47" xr6:coauthVersionMax="47" xr10:uidLastSave="{00000000-0000-0000-0000-000000000000}"/>
  <bookViews>
    <workbookView xWindow="1950" yWindow="1620" windowWidth="26850" windowHeight="14580" xr2:uid="{008B22FA-397A-4C5F-A843-F168F7028E0C}"/>
  </bookViews>
  <sheets>
    <sheet name="選任届" sheetId="2" r:id="rId1"/>
    <sheet name="リスト(編集不可)" sheetId="1" r:id="rId2"/>
    <sheet name="カレンダー番号（編集不可）" sheetId="3" r:id="rId3"/>
  </sheets>
  <definedNames>
    <definedName name="_xlnm.Print_Area" localSheetId="0">選任届!$A$1:$Q$58</definedName>
    <definedName name="_xlnm.Print_Titles" localSheetId="0">選任届!$7:$7</definedName>
    <definedName name="西">'リスト(編集不可)'!$C$10:$C$16</definedName>
    <definedName name="西１">'リスト(編集不可)'!$B$36:$B$39</definedName>
    <definedName name="西２">'リスト(編集不可)'!$C$36:$C$37</definedName>
    <definedName name="西３">'リスト(編集不可)'!$D$36:$D$39</definedName>
    <definedName name="西４">'リスト(編集不可)'!$E$36:$E$42</definedName>
    <definedName name="西５">'リスト(編集不可)'!$F$36:$F$40</definedName>
    <definedName name="西６">'リスト(編集不可)'!$G$36:$G$41</definedName>
    <definedName name="西７">'リスト(編集不可)'!$H$36:$H$40</definedName>
    <definedName name="中">'リスト(編集不可)'!$F$10:$F$14</definedName>
    <definedName name="中１">'リスト(編集不可)'!$B$84:$B$97</definedName>
    <definedName name="中２">'リスト(編集不可)'!$C$84:$C$92</definedName>
    <definedName name="中３">'リスト(編集不可)'!$D$84:$D$93</definedName>
    <definedName name="中４">'リスト(編集不可)'!$E$84:$E$89</definedName>
    <definedName name="中５">'リスト(編集不可)'!$F$84:$F$93</definedName>
    <definedName name="東">'リスト(編集不可)'!$B$10:$B$19</definedName>
    <definedName name="東１">'リスト(編集不可)'!$B$22:$B$26</definedName>
    <definedName name="東２">'リスト(編集不可)'!$C$22:$C$23</definedName>
    <definedName name="東３">'リスト(編集不可)'!$D$22:$D$25</definedName>
    <definedName name="東４">'リスト(編集不可)'!$E$22:$E$26</definedName>
    <definedName name="東５">'リスト(編集不可)'!$F$22:$F$26</definedName>
    <definedName name="東６A">'リスト(編集不可)'!$G$22:$G$28</definedName>
    <definedName name="東６B">'リスト(編集不可)'!$H$22:$H$27</definedName>
    <definedName name="東７">'リスト(編集不可)'!$I$22:$I$30</definedName>
    <definedName name="東８">'リスト(編集不可)'!$J$22:$J$33</definedName>
    <definedName name="東９">'リスト(編集不可)'!$K$22:$K$27</definedName>
    <definedName name="南">'リスト(編集不可)'!$D$10:$D$17</definedName>
    <definedName name="南１">'リスト(編集不可)'!$B$45:$B$47</definedName>
    <definedName name="南２">'リスト(編集不可)'!$C$45:$C$51</definedName>
    <definedName name="南３">'リスト(編集不可)'!$D$45:$D$48</definedName>
    <definedName name="南４">'リスト(編集不可)'!$E$45:$E$62</definedName>
    <definedName name="南５">'リスト(編集不可)'!$F$45:$F$51</definedName>
    <definedName name="南６">'リスト(編集不可)'!$G$45:$G$48</definedName>
    <definedName name="南７">'リスト(編集不可)'!$H$45:$H$49</definedName>
    <definedName name="南８">'リスト(編集不可)'!$I$45:$I$48</definedName>
    <definedName name="北">'リスト(編集不可)'!$E$10:$E$15</definedName>
    <definedName name="北１">'リスト(編集不可)'!$B$65:$B$69</definedName>
    <definedName name="北２">'リスト(編集不可)'!$C$65:$C$70</definedName>
    <definedName name="北３">'リスト(編集不可)'!$D$65:$D$75</definedName>
    <definedName name="北４">'リスト(編集不可)'!$E$65:$E$72</definedName>
    <definedName name="北５">'リスト(編集不可)'!$F$65:$F$81</definedName>
    <definedName name="北６">'リスト(編集不可)'!$G$65:$G$68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2" l="1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8" i="2"/>
  <c r="N58" i="2"/>
  <c r="K58" i="2"/>
  <c r="L5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M50" i="2"/>
  <c r="M51" i="2"/>
  <c r="M52" i="2"/>
  <c r="M53" i="2"/>
  <c r="M54" i="2"/>
  <c r="M55" i="2"/>
  <c r="M56" i="2"/>
  <c r="M57" i="2"/>
  <c r="M8" i="2"/>
  <c r="J58" i="2"/>
  <c r="I58" i="2"/>
  <c r="H58" i="2"/>
  <c r="G58" i="2"/>
  <c r="M58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sl8</author>
  </authors>
  <commentList>
    <comment ref="M2" authorId="0" shapeId="0" xr:uid="{0E01C4EE-BE02-445D-BAB4-DF4B3B90216F}">
      <text>
        <r>
          <rPr>
            <b/>
            <sz val="14"/>
            <color indexed="81"/>
            <rFont val="MS P ゴシック"/>
            <family val="3"/>
            <charset val="128"/>
          </rPr>
          <t>手順①</t>
        </r>
        <r>
          <rPr>
            <sz val="9"/>
            <color indexed="81"/>
            <rFont val="MS P ゴシック"/>
            <family val="3"/>
            <charset val="128"/>
          </rPr>
          <t xml:space="preserve">
カーソルを合わせて▼をクリック。
リストの中から選択してください。</t>
        </r>
      </text>
    </comment>
    <comment ref="P2" authorId="0" shapeId="0" xr:uid="{9C65A001-B55E-4558-A852-14475DB879DD}">
      <text>
        <r>
          <rPr>
            <b/>
            <sz val="14"/>
            <color indexed="81"/>
            <rFont val="MS P ゴシック"/>
            <family val="3"/>
            <charset val="128"/>
          </rPr>
          <t>手順②</t>
        </r>
        <r>
          <rPr>
            <sz val="9"/>
            <color indexed="81"/>
            <rFont val="MS P ゴシック"/>
            <family val="3"/>
            <charset val="128"/>
          </rPr>
          <t xml:space="preserve">
同じく▼リストの中から選択してください</t>
        </r>
      </text>
    </comment>
  </commentList>
</comments>
</file>

<file path=xl/sharedStrings.xml><?xml version="1.0" encoding="utf-8"?>
<sst xmlns="http://schemas.openxmlformats.org/spreadsheetml/2006/main" count="572" uniqueCount="451">
  <si>
    <t>カレンダー番号</t>
    <rPh sb="5" eb="7">
      <t>バンゴウ</t>
    </rPh>
    <phoneticPr fontId="1"/>
  </si>
  <si>
    <t>チームリーダー</t>
    <phoneticPr fontId="1"/>
  </si>
  <si>
    <t>地区</t>
    <rPh sb="0" eb="2">
      <t>チク</t>
    </rPh>
    <phoneticPr fontId="1"/>
  </si>
  <si>
    <t>班</t>
    <rPh sb="0" eb="1">
      <t>ハン</t>
    </rPh>
    <phoneticPr fontId="1"/>
  </si>
  <si>
    <t>東</t>
    <rPh sb="0" eb="1">
      <t>ヒガシ</t>
    </rPh>
    <phoneticPr fontId="1"/>
  </si>
  <si>
    <t>西</t>
    <rPh sb="0" eb="1">
      <t>ニシ</t>
    </rPh>
    <phoneticPr fontId="1"/>
  </si>
  <si>
    <t>南</t>
    <rPh sb="0" eb="1">
      <t>ミナミ</t>
    </rPh>
    <phoneticPr fontId="1"/>
  </si>
  <si>
    <t>北</t>
    <rPh sb="0" eb="1">
      <t>キタ</t>
    </rPh>
    <phoneticPr fontId="1"/>
  </si>
  <si>
    <t>中</t>
    <rPh sb="0" eb="1">
      <t>チュウ</t>
    </rPh>
    <phoneticPr fontId="1"/>
  </si>
  <si>
    <t>中</t>
    <rPh sb="0" eb="1">
      <t>ナカ</t>
    </rPh>
    <phoneticPr fontId="1"/>
  </si>
  <si>
    <t>東１</t>
    <rPh sb="0" eb="1">
      <t>ヒガシ</t>
    </rPh>
    <phoneticPr fontId="1"/>
  </si>
  <si>
    <t>東２</t>
    <rPh sb="0" eb="1">
      <t>ヒガシ</t>
    </rPh>
    <phoneticPr fontId="1"/>
  </si>
  <si>
    <t>東３</t>
    <rPh sb="0" eb="1">
      <t>ヒガシ</t>
    </rPh>
    <phoneticPr fontId="1"/>
  </si>
  <si>
    <t>東４</t>
    <rPh sb="0" eb="1">
      <t>ヒガシ</t>
    </rPh>
    <phoneticPr fontId="1"/>
  </si>
  <si>
    <t>東５</t>
    <rPh sb="0" eb="1">
      <t>ヒガシ</t>
    </rPh>
    <phoneticPr fontId="1"/>
  </si>
  <si>
    <t>東７</t>
    <rPh sb="0" eb="1">
      <t>ヒガシ</t>
    </rPh>
    <phoneticPr fontId="1"/>
  </si>
  <si>
    <t>東８</t>
    <rPh sb="0" eb="1">
      <t>ヒガシ</t>
    </rPh>
    <phoneticPr fontId="1"/>
  </si>
  <si>
    <t>東９</t>
    <rPh sb="0" eb="1">
      <t>ヒガシ</t>
    </rPh>
    <phoneticPr fontId="1"/>
  </si>
  <si>
    <t>西１</t>
    <rPh sb="0" eb="1">
      <t>ニシ</t>
    </rPh>
    <phoneticPr fontId="1"/>
  </si>
  <si>
    <t>西２</t>
    <rPh sb="0" eb="1">
      <t>ニシ</t>
    </rPh>
    <phoneticPr fontId="1"/>
  </si>
  <si>
    <t>西３</t>
    <rPh sb="0" eb="1">
      <t>ニシ</t>
    </rPh>
    <phoneticPr fontId="1"/>
  </si>
  <si>
    <t>西４</t>
    <rPh sb="0" eb="1">
      <t>ニシ</t>
    </rPh>
    <phoneticPr fontId="1"/>
  </si>
  <si>
    <t>西５</t>
    <rPh sb="0" eb="1">
      <t>ニシ</t>
    </rPh>
    <phoneticPr fontId="1"/>
  </si>
  <si>
    <t>西６</t>
    <rPh sb="0" eb="1">
      <t>ニシ</t>
    </rPh>
    <phoneticPr fontId="1"/>
  </si>
  <si>
    <t>西７</t>
    <rPh sb="0" eb="1">
      <t>ニシ</t>
    </rPh>
    <phoneticPr fontId="1"/>
  </si>
  <si>
    <t>南１</t>
    <rPh sb="0" eb="1">
      <t>ミナミ</t>
    </rPh>
    <phoneticPr fontId="1"/>
  </si>
  <si>
    <t>北１</t>
    <rPh sb="0" eb="1">
      <t>キタ</t>
    </rPh>
    <phoneticPr fontId="1"/>
  </si>
  <si>
    <t>南２</t>
    <rPh sb="0" eb="1">
      <t>ミナミ</t>
    </rPh>
    <phoneticPr fontId="1"/>
  </si>
  <si>
    <t>南３</t>
    <rPh sb="0" eb="1">
      <t>ミナミ</t>
    </rPh>
    <phoneticPr fontId="1"/>
  </si>
  <si>
    <t>南４</t>
    <rPh sb="0" eb="1">
      <t>ミナミ</t>
    </rPh>
    <phoneticPr fontId="1"/>
  </si>
  <si>
    <t>南５</t>
    <rPh sb="0" eb="1">
      <t>ミナミ</t>
    </rPh>
    <phoneticPr fontId="1"/>
  </si>
  <si>
    <t>南６</t>
    <rPh sb="0" eb="1">
      <t>ミナミ</t>
    </rPh>
    <phoneticPr fontId="1"/>
  </si>
  <si>
    <t>南７</t>
    <rPh sb="0" eb="1">
      <t>ミナミ</t>
    </rPh>
    <phoneticPr fontId="1"/>
  </si>
  <si>
    <t>南８</t>
    <rPh sb="0" eb="1">
      <t>ミナミ</t>
    </rPh>
    <phoneticPr fontId="1"/>
  </si>
  <si>
    <t>北２</t>
    <rPh sb="0" eb="1">
      <t>キタ</t>
    </rPh>
    <phoneticPr fontId="1"/>
  </si>
  <si>
    <t>北３</t>
    <rPh sb="0" eb="1">
      <t>キタ</t>
    </rPh>
    <phoneticPr fontId="1"/>
  </si>
  <si>
    <t>北４</t>
    <rPh sb="0" eb="1">
      <t>キタ</t>
    </rPh>
    <phoneticPr fontId="1"/>
  </si>
  <si>
    <t>北５</t>
    <rPh sb="0" eb="1">
      <t>キタ</t>
    </rPh>
    <phoneticPr fontId="1"/>
  </si>
  <si>
    <t>北６</t>
    <rPh sb="0" eb="1">
      <t>キタ</t>
    </rPh>
    <phoneticPr fontId="1"/>
  </si>
  <si>
    <t>子安町1丁目</t>
    <rPh sb="0" eb="3">
      <t>コヤスマチ</t>
    </rPh>
    <rPh sb="4" eb="6">
      <t>チョウメ</t>
    </rPh>
    <phoneticPr fontId="3"/>
  </si>
  <si>
    <t>子安町2丁目</t>
    <rPh sb="0" eb="2">
      <t>コヤス</t>
    </rPh>
    <rPh sb="2" eb="3">
      <t>マチ</t>
    </rPh>
    <rPh sb="4" eb="6">
      <t>チョウメ</t>
    </rPh>
    <phoneticPr fontId="3"/>
  </si>
  <si>
    <t>子安町3丁目</t>
    <rPh sb="0" eb="3">
      <t>コヤスマチ</t>
    </rPh>
    <rPh sb="4" eb="6">
      <t>チョウメ</t>
    </rPh>
    <phoneticPr fontId="3"/>
  </si>
  <si>
    <t>子安町4丁目</t>
    <rPh sb="0" eb="3">
      <t>コヤスマチ</t>
    </rPh>
    <rPh sb="4" eb="6">
      <t>チョウメ</t>
    </rPh>
    <phoneticPr fontId="3"/>
  </si>
  <si>
    <t>打越町</t>
    <rPh sb="0" eb="2">
      <t>ウチコシ</t>
    </rPh>
    <rPh sb="2" eb="3">
      <t>マチ</t>
    </rPh>
    <phoneticPr fontId="3"/>
  </si>
  <si>
    <t>絹ヶ丘1丁目</t>
    <rPh sb="0" eb="3">
      <t>キヌガオカ</t>
    </rPh>
    <rPh sb="4" eb="6">
      <t>チョウメ</t>
    </rPh>
    <phoneticPr fontId="3"/>
  </si>
  <si>
    <t>絹ヶ丘2丁目</t>
    <rPh sb="0" eb="3">
      <t>キヌガオカ</t>
    </rPh>
    <rPh sb="4" eb="6">
      <t>チョウメ</t>
    </rPh>
    <phoneticPr fontId="3"/>
  </si>
  <si>
    <t>絹ヶ丘3丁目</t>
    <rPh sb="0" eb="3">
      <t>キヌガオカ</t>
    </rPh>
    <rPh sb="4" eb="6">
      <t>チョウメ</t>
    </rPh>
    <phoneticPr fontId="3"/>
  </si>
  <si>
    <t>片倉町＊</t>
    <rPh sb="0" eb="3">
      <t>カタクラマチ</t>
    </rPh>
    <phoneticPr fontId="3"/>
  </si>
  <si>
    <t>西片倉1丁目</t>
    <rPh sb="0" eb="1">
      <t>ニシ</t>
    </rPh>
    <rPh sb="1" eb="3">
      <t>カタクラ</t>
    </rPh>
    <rPh sb="4" eb="6">
      <t>チョウメ</t>
    </rPh>
    <phoneticPr fontId="3"/>
  </si>
  <si>
    <t>西片倉2丁目</t>
    <rPh sb="0" eb="1">
      <t>ニシ</t>
    </rPh>
    <rPh sb="1" eb="3">
      <t>カタクラ</t>
    </rPh>
    <rPh sb="4" eb="6">
      <t>チョウメ</t>
    </rPh>
    <phoneticPr fontId="3"/>
  </si>
  <si>
    <t>西片倉3丁目</t>
    <rPh sb="0" eb="1">
      <t>ニシ</t>
    </rPh>
    <rPh sb="1" eb="3">
      <t>カタクラ</t>
    </rPh>
    <rPh sb="4" eb="6">
      <t>チョウメ</t>
    </rPh>
    <phoneticPr fontId="3"/>
  </si>
  <si>
    <t>北野台1丁目</t>
    <rPh sb="0" eb="3">
      <t>キタノダイ</t>
    </rPh>
    <rPh sb="4" eb="6">
      <t>チョウメ</t>
    </rPh>
    <phoneticPr fontId="3"/>
  </si>
  <si>
    <t>北野台2丁目</t>
    <rPh sb="0" eb="3">
      <t>キタノダイ</t>
    </rPh>
    <rPh sb="4" eb="6">
      <t>チョウメ</t>
    </rPh>
    <phoneticPr fontId="3"/>
  </si>
  <si>
    <t>北野台3丁目</t>
    <rPh sb="0" eb="3">
      <t>キタノダイ</t>
    </rPh>
    <rPh sb="4" eb="6">
      <t>チョウメ</t>
    </rPh>
    <phoneticPr fontId="3"/>
  </si>
  <si>
    <t>北野台4丁目</t>
    <rPh sb="0" eb="3">
      <t>キタノダイ</t>
    </rPh>
    <rPh sb="4" eb="6">
      <t>チョウメ</t>
    </rPh>
    <phoneticPr fontId="3"/>
  </si>
  <si>
    <t>北野台5丁目</t>
    <rPh sb="0" eb="3">
      <t>キタノダイ</t>
    </rPh>
    <rPh sb="4" eb="6">
      <t>チョウメ</t>
    </rPh>
    <phoneticPr fontId="3"/>
  </si>
  <si>
    <t>中山</t>
    <rPh sb="0" eb="2">
      <t>ナカヤマ</t>
    </rPh>
    <phoneticPr fontId="3"/>
  </si>
  <si>
    <t>上柚木</t>
    <rPh sb="0" eb="3">
      <t>カミユギ</t>
    </rPh>
    <phoneticPr fontId="3"/>
  </si>
  <si>
    <t>上柚木2丁目</t>
    <rPh sb="0" eb="3">
      <t>カミユギ</t>
    </rPh>
    <rPh sb="4" eb="6">
      <t>チョウメ</t>
    </rPh>
    <phoneticPr fontId="3"/>
  </si>
  <si>
    <t>上柚木3丁目</t>
    <rPh sb="0" eb="3">
      <t>カミユギ</t>
    </rPh>
    <rPh sb="4" eb="6">
      <t>チョウメ</t>
    </rPh>
    <phoneticPr fontId="3"/>
  </si>
  <si>
    <t>鑓水</t>
    <rPh sb="0" eb="2">
      <t>ヤリミズ</t>
    </rPh>
    <phoneticPr fontId="3"/>
  </si>
  <si>
    <t>鑓水2丁目</t>
    <rPh sb="0" eb="2">
      <t>ヤリミズ</t>
    </rPh>
    <rPh sb="3" eb="5">
      <t>チョウメ</t>
    </rPh>
    <phoneticPr fontId="3"/>
  </si>
  <si>
    <t>別所1丁目</t>
    <rPh sb="0" eb="2">
      <t>ベッショ</t>
    </rPh>
    <rPh sb="3" eb="5">
      <t>チョウメ</t>
    </rPh>
    <phoneticPr fontId="3"/>
  </si>
  <si>
    <t>別所2丁目</t>
    <rPh sb="0" eb="2">
      <t>ベッショ</t>
    </rPh>
    <rPh sb="3" eb="5">
      <t>チョウメ</t>
    </rPh>
    <phoneticPr fontId="3"/>
  </si>
  <si>
    <t>松木</t>
    <rPh sb="0" eb="2">
      <t>マツキ</t>
    </rPh>
    <phoneticPr fontId="3"/>
  </si>
  <si>
    <t>南大沢1丁目</t>
    <rPh sb="0" eb="3">
      <t>ミナミオオサワ</t>
    </rPh>
    <rPh sb="4" eb="6">
      <t>チョウメ</t>
    </rPh>
    <phoneticPr fontId="3"/>
  </si>
  <si>
    <t>南大沢2丁目</t>
    <rPh sb="0" eb="3">
      <t>ミナミオオサワ</t>
    </rPh>
    <rPh sb="4" eb="6">
      <t>チョウメ</t>
    </rPh>
    <phoneticPr fontId="3"/>
  </si>
  <si>
    <t>南大沢3丁目</t>
    <rPh sb="0" eb="3">
      <t>ミナミオオサワ</t>
    </rPh>
    <rPh sb="4" eb="6">
      <t>チョウメ</t>
    </rPh>
    <phoneticPr fontId="3"/>
  </si>
  <si>
    <t>南大沢4丁目</t>
    <rPh sb="0" eb="3">
      <t>ミナミオオサワ</t>
    </rPh>
    <rPh sb="4" eb="6">
      <t>チョウメ</t>
    </rPh>
    <phoneticPr fontId="3"/>
  </si>
  <si>
    <t>南大沢5丁目</t>
    <rPh sb="0" eb="3">
      <t>ミナミオオサワ</t>
    </rPh>
    <rPh sb="4" eb="6">
      <t>チョウメ</t>
    </rPh>
    <phoneticPr fontId="3"/>
  </si>
  <si>
    <t>越野</t>
    <rPh sb="0" eb="2">
      <t>コシノ</t>
    </rPh>
    <phoneticPr fontId="3"/>
  </si>
  <si>
    <t>下柚木</t>
    <rPh sb="0" eb="3">
      <t>シモユギ</t>
    </rPh>
    <phoneticPr fontId="3"/>
  </si>
  <si>
    <t>下柚木2丁目</t>
    <rPh sb="0" eb="3">
      <t>シモユギ</t>
    </rPh>
    <rPh sb="4" eb="6">
      <t>チョウメ</t>
    </rPh>
    <phoneticPr fontId="3"/>
  </si>
  <si>
    <t>下柚木3丁目</t>
    <rPh sb="0" eb="3">
      <t>シモユギ</t>
    </rPh>
    <rPh sb="4" eb="6">
      <t>チョウメ</t>
    </rPh>
    <phoneticPr fontId="3"/>
  </si>
  <si>
    <t>南陽台1丁目</t>
    <rPh sb="0" eb="3">
      <t>ナンヨウダイ</t>
    </rPh>
    <rPh sb="4" eb="6">
      <t>チョウメ</t>
    </rPh>
    <phoneticPr fontId="3"/>
  </si>
  <si>
    <t>南陽台2丁目</t>
    <rPh sb="0" eb="3">
      <t>ナンヨウダイ</t>
    </rPh>
    <rPh sb="4" eb="6">
      <t>チョウメ</t>
    </rPh>
    <phoneticPr fontId="3"/>
  </si>
  <si>
    <t>南陽台3丁目</t>
    <rPh sb="0" eb="3">
      <t>ナンヨウダイ</t>
    </rPh>
    <rPh sb="4" eb="6">
      <t>チョウメ</t>
    </rPh>
    <phoneticPr fontId="3"/>
  </si>
  <si>
    <t>堀之内</t>
    <rPh sb="0" eb="3">
      <t>ホリノウチ</t>
    </rPh>
    <phoneticPr fontId="3"/>
  </si>
  <si>
    <t>堀之内2丁目</t>
    <rPh sb="0" eb="3">
      <t>ホリノウチ</t>
    </rPh>
    <rPh sb="4" eb="6">
      <t>チョウメ</t>
    </rPh>
    <phoneticPr fontId="3"/>
  </si>
  <si>
    <t>堀之内3丁目</t>
    <rPh sb="0" eb="3">
      <t>ホリノウチ</t>
    </rPh>
    <rPh sb="4" eb="6">
      <t>チョウメ</t>
    </rPh>
    <phoneticPr fontId="3"/>
  </si>
  <si>
    <t>大塚</t>
    <rPh sb="0" eb="2">
      <t>オオツカ</t>
    </rPh>
    <phoneticPr fontId="3"/>
  </si>
  <si>
    <t>鹿島</t>
    <rPh sb="0" eb="2">
      <t>カシマ</t>
    </rPh>
    <phoneticPr fontId="3"/>
  </si>
  <si>
    <t>東中野（注1）</t>
    <rPh sb="0" eb="3">
      <t>ヒガシナカノ</t>
    </rPh>
    <rPh sb="4" eb="5">
      <t>チュウ</t>
    </rPh>
    <phoneticPr fontId="3"/>
  </si>
  <si>
    <t>東中野（注2）</t>
    <phoneticPr fontId="4"/>
  </si>
  <si>
    <t>松が谷</t>
    <rPh sb="0" eb="1">
      <t>マツ</t>
    </rPh>
    <rPh sb="2" eb="3">
      <t>ヤ</t>
    </rPh>
    <phoneticPr fontId="4"/>
  </si>
  <si>
    <t>犬目町＊</t>
    <rPh sb="0" eb="3">
      <t>イヌメマチ</t>
    </rPh>
    <phoneticPr fontId="3"/>
  </si>
  <si>
    <t>清川町</t>
    <rPh sb="0" eb="2">
      <t>キヨカワ</t>
    </rPh>
    <rPh sb="2" eb="3">
      <t>マチ</t>
    </rPh>
    <phoneticPr fontId="3"/>
  </si>
  <si>
    <t>楢原町</t>
    <rPh sb="0" eb="3">
      <t>ナラハラマチ</t>
    </rPh>
    <phoneticPr fontId="3"/>
  </si>
  <si>
    <t>横川町</t>
    <rPh sb="0" eb="2">
      <t>ヨコカワ</t>
    </rPh>
    <rPh sb="2" eb="3">
      <t>マチ</t>
    </rPh>
    <phoneticPr fontId="3"/>
  </si>
  <si>
    <t>上川町</t>
    <rPh sb="0" eb="2">
      <t>カミカワ</t>
    </rPh>
    <rPh sb="2" eb="3">
      <t>マチ</t>
    </rPh>
    <phoneticPr fontId="3"/>
  </si>
  <si>
    <t>川口町</t>
    <rPh sb="0" eb="2">
      <t>カワグチ</t>
    </rPh>
    <rPh sb="2" eb="3">
      <t>マチ</t>
    </rPh>
    <phoneticPr fontId="3"/>
  </si>
  <si>
    <t>城山手1丁目</t>
    <rPh sb="0" eb="2">
      <t>シロヤマ</t>
    </rPh>
    <rPh sb="2" eb="3">
      <t>テ</t>
    </rPh>
    <rPh sb="4" eb="6">
      <t>チョウメ</t>
    </rPh>
    <phoneticPr fontId="3"/>
  </si>
  <si>
    <t>城山手2丁目</t>
    <rPh sb="0" eb="2">
      <t>シロヤマ</t>
    </rPh>
    <rPh sb="2" eb="3">
      <t>テ</t>
    </rPh>
    <rPh sb="4" eb="6">
      <t>チョウメ</t>
    </rPh>
    <phoneticPr fontId="3"/>
  </si>
  <si>
    <t>元八王子町1丁目</t>
    <rPh sb="0" eb="5">
      <t>モトハチオウジマチ</t>
    </rPh>
    <rPh sb="6" eb="8">
      <t>チョウメ</t>
    </rPh>
    <phoneticPr fontId="3"/>
  </si>
  <si>
    <t>元八王子町2丁目</t>
    <rPh sb="0" eb="1">
      <t>モト</t>
    </rPh>
    <rPh sb="1" eb="4">
      <t>ハチオウジ</t>
    </rPh>
    <rPh sb="4" eb="5">
      <t>マチ</t>
    </rPh>
    <rPh sb="6" eb="8">
      <t>チョウメ</t>
    </rPh>
    <phoneticPr fontId="3"/>
  </si>
  <si>
    <t>元八王子町3丁目</t>
    <rPh sb="0" eb="1">
      <t>モト</t>
    </rPh>
    <rPh sb="1" eb="4">
      <t>ハチオウジ</t>
    </rPh>
    <rPh sb="4" eb="5">
      <t>マチ</t>
    </rPh>
    <rPh sb="6" eb="8">
      <t>チョウメ</t>
    </rPh>
    <phoneticPr fontId="3"/>
  </si>
  <si>
    <t>泉町</t>
    <rPh sb="0" eb="2">
      <t>イズミチョウ</t>
    </rPh>
    <phoneticPr fontId="3"/>
  </si>
  <si>
    <t>上壱分方町</t>
    <rPh sb="0" eb="2">
      <t>カミイチ</t>
    </rPh>
    <rPh sb="2" eb="3">
      <t>ブ</t>
    </rPh>
    <rPh sb="3" eb="4">
      <t>カタ</t>
    </rPh>
    <rPh sb="4" eb="5">
      <t>マチ</t>
    </rPh>
    <phoneticPr fontId="3"/>
  </si>
  <si>
    <t>諏訪町</t>
    <rPh sb="0" eb="3">
      <t>スワマチ</t>
    </rPh>
    <phoneticPr fontId="3"/>
  </si>
  <si>
    <t>四谷町</t>
    <rPh sb="0" eb="3">
      <t>ヨツヤマチ</t>
    </rPh>
    <phoneticPr fontId="3"/>
  </si>
  <si>
    <t>小津町</t>
    <rPh sb="0" eb="2">
      <t>オツ</t>
    </rPh>
    <rPh sb="2" eb="3">
      <t>マチ</t>
    </rPh>
    <phoneticPr fontId="3"/>
  </si>
  <si>
    <t>上恩方町</t>
    <rPh sb="0" eb="4">
      <t>カミオンガタマチ</t>
    </rPh>
    <phoneticPr fontId="3"/>
  </si>
  <si>
    <t>下恩方町</t>
    <rPh sb="0" eb="4">
      <t>シモオンガタマチ</t>
    </rPh>
    <phoneticPr fontId="3"/>
  </si>
  <si>
    <t>西寺方町</t>
    <rPh sb="0" eb="3">
      <t>ニシテラカタ</t>
    </rPh>
    <rPh sb="3" eb="4">
      <t>マチ</t>
    </rPh>
    <phoneticPr fontId="3"/>
  </si>
  <si>
    <t>美山町</t>
    <rPh sb="0" eb="3">
      <t>ミヤマチョウ</t>
    </rPh>
    <phoneticPr fontId="3"/>
  </si>
  <si>
    <t>叶谷町</t>
    <rPh sb="0" eb="1">
      <t>カノウ</t>
    </rPh>
    <rPh sb="1" eb="2">
      <t>ヤ</t>
    </rPh>
    <rPh sb="2" eb="3">
      <t>マチ</t>
    </rPh>
    <phoneticPr fontId="3"/>
  </si>
  <si>
    <t>川町</t>
    <rPh sb="0" eb="1">
      <t>カワ</t>
    </rPh>
    <rPh sb="1" eb="2">
      <t>マチ</t>
    </rPh>
    <phoneticPr fontId="3"/>
  </si>
  <si>
    <t>大楽寺町</t>
    <rPh sb="0" eb="4">
      <t>ダイラクジマチ</t>
    </rPh>
    <phoneticPr fontId="3"/>
  </si>
  <si>
    <t>町境</t>
    <rPh sb="0" eb="2">
      <t>マチザカイ</t>
    </rPh>
    <phoneticPr fontId="1"/>
  </si>
  <si>
    <t>配布先町名</t>
    <rPh sb="0" eb="2">
      <t>ハイフ</t>
    </rPh>
    <rPh sb="2" eb="3">
      <t>サキ</t>
    </rPh>
    <rPh sb="3" eb="5">
      <t>チョウメイ</t>
    </rPh>
    <phoneticPr fontId="1"/>
  </si>
  <si>
    <t>町名</t>
    <rPh sb="0" eb="2">
      <t>チョウメイ</t>
    </rPh>
    <phoneticPr fontId="1"/>
  </si>
  <si>
    <t>散田町1丁目</t>
    <rPh sb="0" eb="3">
      <t>サンダマチ</t>
    </rPh>
    <rPh sb="4" eb="6">
      <t>チョウメ</t>
    </rPh>
    <phoneticPr fontId="4"/>
  </si>
  <si>
    <t>散田町2丁目</t>
    <rPh sb="0" eb="3">
      <t>サンダマチ</t>
    </rPh>
    <rPh sb="4" eb="6">
      <t>チョウメ</t>
    </rPh>
    <phoneticPr fontId="4"/>
  </si>
  <si>
    <t>散田町3丁目</t>
    <rPh sb="0" eb="3">
      <t>サンダマチ</t>
    </rPh>
    <rPh sb="4" eb="6">
      <t>チョウメ</t>
    </rPh>
    <phoneticPr fontId="4"/>
  </si>
  <si>
    <t>散田町4丁目</t>
    <rPh sb="0" eb="3">
      <t>サンダマチ</t>
    </rPh>
    <rPh sb="4" eb="6">
      <t>チョウメ</t>
    </rPh>
    <phoneticPr fontId="4"/>
  </si>
  <si>
    <t>散田町5丁目</t>
    <rPh sb="0" eb="3">
      <t>サンダマチ</t>
    </rPh>
    <rPh sb="4" eb="6">
      <t>チョウメ</t>
    </rPh>
    <phoneticPr fontId="4"/>
  </si>
  <si>
    <t>並木町</t>
    <rPh sb="0" eb="3">
      <t>ナミキチョウ</t>
    </rPh>
    <phoneticPr fontId="4"/>
  </si>
  <si>
    <t>宇津貫町</t>
    <rPh sb="0" eb="3">
      <t>ウツヌキ</t>
    </rPh>
    <rPh sb="3" eb="4">
      <t>マチ</t>
    </rPh>
    <phoneticPr fontId="4"/>
  </si>
  <si>
    <t>大船町</t>
    <rPh sb="0" eb="2">
      <t>オオフネ</t>
    </rPh>
    <rPh sb="2" eb="3">
      <t>マチ</t>
    </rPh>
    <phoneticPr fontId="4"/>
  </si>
  <si>
    <t>七国1丁目</t>
    <rPh sb="0" eb="1">
      <t>ナナ</t>
    </rPh>
    <rPh sb="1" eb="2">
      <t>クニ</t>
    </rPh>
    <rPh sb="3" eb="5">
      <t>チョウメ</t>
    </rPh>
    <phoneticPr fontId="4"/>
  </si>
  <si>
    <t>七国2丁目</t>
    <rPh sb="0" eb="1">
      <t>ナナ</t>
    </rPh>
    <rPh sb="1" eb="2">
      <t>クニ</t>
    </rPh>
    <rPh sb="3" eb="5">
      <t>チョウメ</t>
    </rPh>
    <phoneticPr fontId="4"/>
  </si>
  <si>
    <t>七国3丁目</t>
    <rPh sb="0" eb="1">
      <t>ナナ</t>
    </rPh>
    <rPh sb="1" eb="2">
      <t>クニ</t>
    </rPh>
    <rPh sb="3" eb="5">
      <t>チョウメ</t>
    </rPh>
    <phoneticPr fontId="4"/>
  </si>
  <si>
    <t>七国4丁目</t>
    <rPh sb="0" eb="1">
      <t>ナナ</t>
    </rPh>
    <rPh sb="1" eb="2">
      <t>クニ</t>
    </rPh>
    <rPh sb="3" eb="5">
      <t>チョウメ</t>
    </rPh>
    <phoneticPr fontId="4"/>
  </si>
  <si>
    <t>七国5丁目</t>
    <rPh sb="0" eb="1">
      <t>ナナ</t>
    </rPh>
    <rPh sb="1" eb="2">
      <t>クニ</t>
    </rPh>
    <rPh sb="3" eb="5">
      <t>チョウメ</t>
    </rPh>
    <phoneticPr fontId="4"/>
  </si>
  <si>
    <t>七国6丁目</t>
    <rPh sb="0" eb="1">
      <t>ナナ</t>
    </rPh>
    <rPh sb="1" eb="2">
      <t>クニ</t>
    </rPh>
    <rPh sb="3" eb="5">
      <t>チョウメ</t>
    </rPh>
    <phoneticPr fontId="4"/>
  </si>
  <si>
    <t>兵衛1丁目</t>
    <rPh sb="0" eb="2">
      <t>ヒョウエ</t>
    </rPh>
    <rPh sb="3" eb="5">
      <t>チョウメ</t>
    </rPh>
    <phoneticPr fontId="4"/>
  </si>
  <si>
    <t>兵衛2丁目</t>
    <rPh sb="0" eb="2">
      <t>ヒョウエ</t>
    </rPh>
    <rPh sb="3" eb="5">
      <t>チョウメ</t>
    </rPh>
    <phoneticPr fontId="4"/>
  </si>
  <si>
    <t>みなみ野1丁目</t>
    <rPh sb="3" eb="4">
      <t>ノ</t>
    </rPh>
    <rPh sb="5" eb="7">
      <t>チョウメ</t>
    </rPh>
    <phoneticPr fontId="4"/>
  </si>
  <si>
    <t>みなみ野2丁目</t>
    <rPh sb="3" eb="4">
      <t>ノ</t>
    </rPh>
    <rPh sb="5" eb="7">
      <t>チョウメ</t>
    </rPh>
    <phoneticPr fontId="4"/>
  </si>
  <si>
    <t>みなみ野3丁目</t>
    <rPh sb="3" eb="4">
      <t>ノ</t>
    </rPh>
    <rPh sb="5" eb="7">
      <t>チョウメ</t>
    </rPh>
    <phoneticPr fontId="4"/>
  </si>
  <si>
    <t>みなみ野4丁目</t>
    <rPh sb="3" eb="4">
      <t>ノ</t>
    </rPh>
    <rPh sb="5" eb="7">
      <t>チョウメ</t>
    </rPh>
    <phoneticPr fontId="4"/>
  </si>
  <si>
    <t>みなみ野5丁目</t>
    <rPh sb="3" eb="4">
      <t>ノ</t>
    </rPh>
    <rPh sb="5" eb="7">
      <t>チョウメ</t>
    </rPh>
    <phoneticPr fontId="4"/>
  </si>
  <si>
    <t>みなみ野6丁目</t>
    <rPh sb="3" eb="4">
      <t>ノ</t>
    </rPh>
    <rPh sb="5" eb="7">
      <t>チョウメ</t>
    </rPh>
    <phoneticPr fontId="4"/>
  </si>
  <si>
    <t>椚田町</t>
    <rPh sb="0" eb="2">
      <t>クヌギダ</t>
    </rPh>
    <rPh sb="2" eb="3">
      <t>チョウ</t>
    </rPh>
    <phoneticPr fontId="4"/>
  </si>
  <si>
    <t>狭間町</t>
    <rPh sb="0" eb="2">
      <t>ハザマ</t>
    </rPh>
    <rPh sb="2" eb="3">
      <t>マチ</t>
    </rPh>
    <phoneticPr fontId="4"/>
  </si>
  <si>
    <t>めじろ台1丁目</t>
    <rPh sb="3" eb="4">
      <t>ダイ</t>
    </rPh>
    <rPh sb="5" eb="7">
      <t>チョウメ</t>
    </rPh>
    <phoneticPr fontId="4"/>
  </si>
  <si>
    <t>めじろ台2丁目</t>
    <rPh sb="3" eb="4">
      <t>ダイ</t>
    </rPh>
    <rPh sb="5" eb="7">
      <t>チョウメ</t>
    </rPh>
    <phoneticPr fontId="4"/>
  </si>
  <si>
    <t>めじろ台3丁目</t>
    <rPh sb="3" eb="4">
      <t>ダイ</t>
    </rPh>
    <rPh sb="5" eb="7">
      <t>チョウメ</t>
    </rPh>
    <phoneticPr fontId="4"/>
  </si>
  <si>
    <t>片倉町＊</t>
    <rPh sb="0" eb="3">
      <t>カタクラマチ</t>
    </rPh>
    <phoneticPr fontId="4"/>
  </si>
  <si>
    <t>小比企町</t>
    <rPh sb="0" eb="3">
      <t>コビキ</t>
    </rPh>
    <rPh sb="3" eb="4">
      <t>マチ</t>
    </rPh>
    <phoneticPr fontId="4"/>
  </si>
  <si>
    <t>山田町</t>
    <rPh sb="0" eb="2">
      <t>ヤマダ</t>
    </rPh>
    <rPh sb="2" eb="3">
      <t>マチ</t>
    </rPh>
    <phoneticPr fontId="4"/>
  </si>
  <si>
    <t>廿里町</t>
    <rPh sb="0" eb="3">
      <t>トドリマチ</t>
    </rPh>
    <phoneticPr fontId="4"/>
  </si>
  <si>
    <t>西浅川町</t>
    <rPh sb="0" eb="4">
      <t>ニシアサカワマチ</t>
    </rPh>
    <phoneticPr fontId="4"/>
  </si>
  <si>
    <t>初沢町</t>
    <rPh sb="0" eb="2">
      <t>ハツザワ</t>
    </rPh>
    <rPh sb="2" eb="3">
      <t>マチ</t>
    </rPh>
    <phoneticPr fontId="4"/>
  </si>
  <si>
    <t>東浅川町</t>
    <rPh sb="0" eb="4">
      <t>ヒ</t>
    </rPh>
    <phoneticPr fontId="4"/>
  </si>
  <si>
    <t>裏高尾町</t>
    <rPh sb="0" eb="4">
      <t>ウラタカオマチ</t>
    </rPh>
    <phoneticPr fontId="4"/>
  </si>
  <si>
    <t>高尾町</t>
    <rPh sb="0" eb="3">
      <t>タカオマチ</t>
    </rPh>
    <phoneticPr fontId="4"/>
  </si>
  <si>
    <t>南浅川町</t>
    <rPh sb="0" eb="1">
      <t>ミナミ</t>
    </rPh>
    <rPh sb="1" eb="3">
      <t>アサカワ</t>
    </rPh>
    <rPh sb="3" eb="4">
      <t>マチ</t>
    </rPh>
    <phoneticPr fontId="4"/>
  </si>
  <si>
    <t>中野山王1丁目</t>
    <rPh sb="0" eb="4">
      <t>ナカノサンノウ</t>
    </rPh>
    <rPh sb="5" eb="7">
      <t>チョウメ</t>
    </rPh>
    <phoneticPr fontId="4"/>
  </si>
  <si>
    <t>中野山王2丁目</t>
    <rPh sb="0" eb="4">
      <t>ナカノサンノウ</t>
    </rPh>
    <rPh sb="5" eb="7">
      <t>チョウメ</t>
    </rPh>
    <phoneticPr fontId="4"/>
  </si>
  <si>
    <t>中野山王3丁目</t>
    <rPh sb="0" eb="4">
      <t>ナカノサンノウ</t>
    </rPh>
    <rPh sb="5" eb="7">
      <t>チョウメ</t>
    </rPh>
    <phoneticPr fontId="4"/>
  </si>
  <si>
    <t>中野町</t>
    <rPh sb="0" eb="3">
      <t>ナカノマチ</t>
    </rPh>
    <phoneticPr fontId="4"/>
  </si>
  <si>
    <t>中野上町1丁目</t>
    <rPh sb="0" eb="4">
      <t>ナカノカミチョウ</t>
    </rPh>
    <rPh sb="5" eb="7">
      <t>チョウメ</t>
    </rPh>
    <phoneticPr fontId="4"/>
  </si>
  <si>
    <t>中野上町2丁目</t>
    <rPh sb="0" eb="4">
      <t>ナカノカミチョウ</t>
    </rPh>
    <rPh sb="5" eb="7">
      <t>チョウメ</t>
    </rPh>
    <phoneticPr fontId="4"/>
  </si>
  <si>
    <t>中野上町3丁目</t>
    <rPh sb="0" eb="4">
      <t>ナカノカミチョウ</t>
    </rPh>
    <rPh sb="5" eb="7">
      <t>チョウメ</t>
    </rPh>
    <phoneticPr fontId="4"/>
  </si>
  <si>
    <t>中野上町4丁目</t>
    <rPh sb="0" eb="4">
      <t>ナカノカミチョウ</t>
    </rPh>
    <rPh sb="5" eb="7">
      <t>チョウメ</t>
    </rPh>
    <phoneticPr fontId="4"/>
  </si>
  <si>
    <t>中野上町5丁目</t>
    <rPh sb="0" eb="4">
      <t>ナカノカミチョウ</t>
    </rPh>
    <rPh sb="5" eb="7">
      <t>チョウメ</t>
    </rPh>
    <phoneticPr fontId="4"/>
  </si>
  <si>
    <t>大谷町</t>
    <rPh sb="0" eb="3">
      <t>オオヤマチ</t>
    </rPh>
    <phoneticPr fontId="4"/>
  </si>
  <si>
    <t>大和田町1丁目</t>
    <rPh sb="0" eb="4">
      <t>オオワダマチ</t>
    </rPh>
    <rPh sb="5" eb="7">
      <t>チョウメ</t>
    </rPh>
    <phoneticPr fontId="4"/>
  </si>
  <si>
    <t>大和田町2丁目</t>
    <rPh sb="0" eb="4">
      <t>オオワダマチ</t>
    </rPh>
    <rPh sb="5" eb="7">
      <t>チョウメ</t>
    </rPh>
    <phoneticPr fontId="4"/>
  </si>
  <si>
    <t>大和田町3丁目</t>
    <rPh sb="0" eb="4">
      <t>オオワダマチ</t>
    </rPh>
    <rPh sb="5" eb="7">
      <t>チョウメ</t>
    </rPh>
    <phoneticPr fontId="4"/>
  </si>
  <si>
    <t>大和田町4丁目</t>
    <rPh sb="0" eb="4">
      <t>オオワダマチ</t>
    </rPh>
    <rPh sb="5" eb="7">
      <t>チョウメ</t>
    </rPh>
    <phoneticPr fontId="4"/>
  </si>
  <si>
    <t>大和田町5丁目</t>
    <rPh sb="0" eb="4">
      <t>オオワダマチ</t>
    </rPh>
    <rPh sb="5" eb="7">
      <t>チョウメ</t>
    </rPh>
    <phoneticPr fontId="4"/>
  </si>
  <si>
    <t>大和田町6丁目</t>
    <rPh sb="0" eb="4">
      <t>オオワダマチ</t>
    </rPh>
    <rPh sb="5" eb="7">
      <t>チョウメ</t>
    </rPh>
    <phoneticPr fontId="4"/>
  </si>
  <si>
    <t>大和田町7丁目</t>
    <rPh sb="0" eb="4">
      <t>オオワダマチ</t>
    </rPh>
    <rPh sb="5" eb="7">
      <t>チョウメ</t>
    </rPh>
    <phoneticPr fontId="4"/>
  </si>
  <si>
    <t>高倉町</t>
    <rPh sb="0" eb="3">
      <t>タカクラマチ</t>
    </rPh>
    <phoneticPr fontId="4"/>
  </si>
  <si>
    <t>富士見町</t>
    <rPh sb="0" eb="4">
      <t>フジミチョウ</t>
    </rPh>
    <phoneticPr fontId="4"/>
  </si>
  <si>
    <t>石川町</t>
    <rPh sb="0" eb="2">
      <t>イシカワ</t>
    </rPh>
    <rPh sb="2" eb="3">
      <t>マチ</t>
    </rPh>
    <phoneticPr fontId="4"/>
  </si>
  <si>
    <t>宇津木町</t>
    <rPh sb="0" eb="4">
      <t>ウツキマチ</t>
    </rPh>
    <phoneticPr fontId="4"/>
  </si>
  <si>
    <t>久保山町1丁目</t>
    <rPh sb="0" eb="4">
      <t>クボヤマチョウ</t>
    </rPh>
    <rPh sb="5" eb="7">
      <t>チョウメ</t>
    </rPh>
    <phoneticPr fontId="4"/>
  </si>
  <si>
    <t>久保山町2丁目</t>
    <rPh sb="0" eb="4">
      <t>クボヤマチョウ</t>
    </rPh>
    <rPh sb="5" eb="7">
      <t>チョウメ</t>
    </rPh>
    <phoneticPr fontId="4"/>
  </si>
  <si>
    <t>小宮町</t>
    <rPh sb="0" eb="3">
      <t>コミヤマチ</t>
    </rPh>
    <phoneticPr fontId="4"/>
  </si>
  <si>
    <t>平町</t>
    <rPh sb="0" eb="1">
      <t>タイラ</t>
    </rPh>
    <rPh sb="1" eb="2">
      <t>チョウ</t>
    </rPh>
    <phoneticPr fontId="4"/>
  </si>
  <si>
    <t>丸山町</t>
    <rPh sb="0" eb="2">
      <t>マルヤマ</t>
    </rPh>
    <rPh sb="2" eb="3">
      <t>チョウ</t>
    </rPh>
    <phoneticPr fontId="4"/>
  </si>
  <si>
    <t>梅坪町</t>
    <rPh sb="0" eb="1">
      <t>ウメ</t>
    </rPh>
    <rPh sb="1" eb="2">
      <t>ツボ</t>
    </rPh>
    <rPh sb="2" eb="3">
      <t>マチ</t>
    </rPh>
    <phoneticPr fontId="4"/>
  </si>
  <si>
    <t>尾崎町</t>
    <rPh sb="0" eb="2">
      <t>オサキ</t>
    </rPh>
    <rPh sb="2" eb="3">
      <t>マチ</t>
    </rPh>
    <phoneticPr fontId="4"/>
  </si>
  <si>
    <t>加住町1丁目</t>
    <rPh sb="0" eb="2">
      <t>カスミ</t>
    </rPh>
    <rPh sb="2" eb="3">
      <t>マチ</t>
    </rPh>
    <rPh sb="4" eb="6">
      <t>チョウメ</t>
    </rPh>
    <phoneticPr fontId="4"/>
  </si>
  <si>
    <t>加住町2丁目</t>
    <rPh sb="0" eb="2">
      <t>カスミ</t>
    </rPh>
    <rPh sb="2" eb="3">
      <t>マチ</t>
    </rPh>
    <rPh sb="4" eb="6">
      <t>チョウメ</t>
    </rPh>
    <phoneticPr fontId="4"/>
  </si>
  <si>
    <t>左入町</t>
    <rPh sb="0" eb="3">
      <t>サニュウマチ</t>
    </rPh>
    <phoneticPr fontId="4"/>
  </si>
  <si>
    <t>高月町</t>
    <rPh sb="0" eb="2">
      <t>タカツキ</t>
    </rPh>
    <rPh sb="2" eb="3">
      <t>マチ</t>
    </rPh>
    <phoneticPr fontId="4"/>
  </si>
  <si>
    <t>滝山町1丁目</t>
    <rPh sb="0" eb="2">
      <t>タキヤマ</t>
    </rPh>
    <rPh sb="2" eb="3">
      <t>マチ</t>
    </rPh>
    <rPh sb="4" eb="6">
      <t>チョウメ</t>
    </rPh>
    <phoneticPr fontId="4"/>
  </si>
  <si>
    <t>滝山町2丁目</t>
    <rPh sb="0" eb="2">
      <t>タキヤマ</t>
    </rPh>
    <rPh sb="2" eb="3">
      <t>マチ</t>
    </rPh>
    <rPh sb="4" eb="6">
      <t>チョウメ</t>
    </rPh>
    <phoneticPr fontId="4"/>
  </si>
  <si>
    <t>丹木町1丁目</t>
    <rPh sb="0" eb="1">
      <t>タン</t>
    </rPh>
    <rPh sb="1" eb="2">
      <t>ギ</t>
    </rPh>
    <rPh sb="2" eb="3">
      <t>マチ</t>
    </rPh>
    <rPh sb="4" eb="6">
      <t>チョウメ</t>
    </rPh>
    <phoneticPr fontId="4"/>
  </si>
  <si>
    <t>丹木町2丁目</t>
    <rPh sb="0" eb="1">
      <t>タン</t>
    </rPh>
    <rPh sb="1" eb="2">
      <t>ギ</t>
    </rPh>
    <rPh sb="2" eb="3">
      <t>マチ</t>
    </rPh>
    <rPh sb="4" eb="6">
      <t>チョウメ</t>
    </rPh>
    <phoneticPr fontId="4"/>
  </si>
  <si>
    <t>丹木町3丁目</t>
    <rPh sb="0" eb="1">
      <t>タン</t>
    </rPh>
    <rPh sb="1" eb="2">
      <t>ギ</t>
    </rPh>
    <rPh sb="2" eb="3">
      <t>マチ</t>
    </rPh>
    <rPh sb="4" eb="6">
      <t>チョウメ</t>
    </rPh>
    <phoneticPr fontId="4"/>
  </si>
  <si>
    <t>戸吹町</t>
    <rPh sb="0" eb="1">
      <t>ト</t>
    </rPh>
    <rPh sb="1" eb="2">
      <t>ブキ</t>
    </rPh>
    <rPh sb="2" eb="3">
      <t>マチ</t>
    </rPh>
    <phoneticPr fontId="4"/>
  </si>
  <si>
    <t>みつい台1丁目</t>
    <rPh sb="3" eb="4">
      <t>ダイ</t>
    </rPh>
    <rPh sb="5" eb="7">
      <t>チョウメ</t>
    </rPh>
    <phoneticPr fontId="4"/>
  </si>
  <si>
    <t>みつい台2丁目</t>
    <rPh sb="3" eb="4">
      <t>ダイ</t>
    </rPh>
    <rPh sb="5" eb="7">
      <t>チョウメ</t>
    </rPh>
    <phoneticPr fontId="4"/>
  </si>
  <si>
    <t>宮下町</t>
    <rPh sb="0" eb="3">
      <t>ミヤシタマチ</t>
    </rPh>
    <phoneticPr fontId="4"/>
  </si>
  <si>
    <t>谷野町</t>
    <rPh sb="0" eb="3">
      <t>ヤノマチ</t>
    </rPh>
    <phoneticPr fontId="4"/>
  </si>
  <si>
    <t>暁町1丁目</t>
    <rPh sb="0" eb="2">
      <t>アカツキチョウ</t>
    </rPh>
    <rPh sb="3" eb="5">
      <t>チョウメ</t>
    </rPh>
    <phoneticPr fontId="4"/>
  </si>
  <si>
    <t>暁町2丁目</t>
    <rPh sb="0" eb="2">
      <t>アカツキチョウ</t>
    </rPh>
    <rPh sb="3" eb="5">
      <t>チョウメ</t>
    </rPh>
    <phoneticPr fontId="4"/>
  </si>
  <si>
    <t>暁町3丁目</t>
    <rPh sb="0" eb="2">
      <t>アカツキチョウ</t>
    </rPh>
    <rPh sb="3" eb="5">
      <t>チョウメ</t>
    </rPh>
    <phoneticPr fontId="4"/>
  </si>
  <si>
    <t>新町</t>
    <rPh sb="0" eb="2">
      <t>シンチョウ</t>
    </rPh>
    <phoneticPr fontId="4"/>
  </si>
  <si>
    <t>田町</t>
    <rPh sb="0" eb="2">
      <t>タマチ</t>
    </rPh>
    <phoneticPr fontId="4"/>
  </si>
  <si>
    <t>中町</t>
    <rPh sb="0" eb="1">
      <t>ナカ</t>
    </rPh>
    <rPh sb="1" eb="2">
      <t>チョウ</t>
    </rPh>
    <phoneticPr fontId="4"/>
  </si>
  <si>
    <t>本町</t>
    <rPh sb="0" eb="2">
      <t>ホンチョウ</t>
    </rPh>
    <phoneticPr fontId="4"/>
  </si>
  <si>
    <t>明神町1丁目</t>
    <rPh sb="0" eb="3">
      <t>ミョウジンチョウ</t>
    </rPh>
    <rPh sb="4" eb="6">
      <t>チョウメ</t>
    </rPh>
    <phoneticPr fontId="4"/>
  </si>
  <si>
    <t>明神町2丁目</t>
    <rPh sb="0" eb="3">
      <t>ミョウジンチョウ</t>
    </rPh>
    <rPh sb="4" eb="6">
      <t>チョウメ</t>
    </rPh>
    <phoneticPr fontId="4"/>
  </si>
  <si>
    <t>明神町3丁目</t>
    <rPh sb="0" eb="3">
      <t>ミョウジンチョウ</t>
    </rPh>
    <rPh sb="4" eb="6">
      <t>チョウメ</t>
    </rPh>
    <phoneticPr fontId="4"/>
  </si>
  <si>
    <t>明神町4丁目</t>
    <rPh sb="0" eb="3">
      <t>ミョウジンチョウ</t>
    </rPh>
    <rPh sb="4" eb="6">
      <t>チョウメ</t>
    </rPh>
    <phoneticPr fontId="4"/>
  </si>
  <si>
    <t>元横山町1丁目</t>
    <rPh sb="0" eb="1">
      <t>モト</t>
    </rPh>
    <rPh sb="1" eb="3">
      <t>ヨコヤマ</t>
    </rPh>
    <rPh sb="3" eb="4">
      <t>チョウ</t>
    </rPh>
    <rPh sb="5" eb="7">
      <t>チョウメ</t>
    </rPh>
    <phoneticPr fontId="4"/>
  </si>
  <si>
    <t>元横山町2丁目</t>
    <rPh sb="0" eb="1">
      <t>モト</t>
    </rPh>
    <rPh sb="1" eb="3">
      <t>ヨコヤマ</t>
    </rPh>
    <rPh sb="3" eb="4">
      <t>チョウ</t>
    </rPh>
    <rPh sb="5" eb="7">
      <t>チョウメ</t>
    </rPh>
    <phoneticPr fontId="4"/>
  </si>
  <si>
    <t>元横山町3丁目</t>
    <rPh sb="0" eb="1">
      <t>モト</t>
    </rPh>
    <rPh sb="1" eb="3">
      <t>ヨコヤマ</t>
    </rPh>
    <rPh sb="3" eb="4">
      <t>チョウ</t>
    </rPh>
    <rPh sb="5" eb="7">
      <t>チョウメ</t>
    </rPh>
    <phoneticPr fontId="4"/>
  </si>
  <si>
    <t>八日町</t>
    <rPh sb="0" eb="3">
      <t>ヨウカマチ</t>
    </rPh>
    <phoneticPr fontId="4"/>
  </si>
  <si>
    <t>横山町</t>
    <rPh sb="0" eb="3">
      <t>ヨコヤマチョウ</t>
    </rPh>
    <phoneticPr fontId="4"/>
  </si>
  <si>
    <t>追分町</t>
    <rPh sb="0" eb="3">
      <t>オイワケチョウ</t>
    </rPh>
    <phoneticPr fontId="4"/>
  </si>
  <si>
    <t>大横町</t>
    <rPh sb="0" eb="2">
      <t>オオヨコ</t>
    </rPh>
    <rPh sb="2" eb="3">
      <t>チョウ</t>
    </rPh>
    <phoneticPr fontId="4"/>
  </si>
  <si>
    <t>小門町</t>
    <rPh sb="0" eb="3">
      <t>オカドマチ</t>
    </rPh>
    <phoneticPr fontId="4"/>
  </si>
  <si>
    <t>八幡町</t>
    <rPh sb="0" eb="2">
      <t>ハチマン</t>
    </rPh>
    <rPh sb="2" eb="3">
      <t>チョウ</t>
    </rPh>
    <phoneticPr fontId="4"/>
  </si>
  <si>
    <t>日吉町＊</t>
    <rPh sb="0" eb="3">
      <t>ヒヨシチョウ</t>
    </rPh>
    <phoneticPr fontId="4"/>
  </si>
  <si>
    <t>平岡町</t>
    <rPh sb="0" eb="3">
      <t>ヒラオカチョウ</t>
    </rPh>
    <phoneticPr fontId="4"/>
  </si>
  <si>
    <t>本郷町</t>
    <rPh sb="0" eb="3">
      <t>ホンゴウチョウ</t>
    </rPh>
    <phoneticPr fontId="4"/>
  </si>
  <si>
    <t>八木町</t>
    <rPh sb="0" eb="3">
      <t>ヤギチョウ</t>
    </rPh>
    <phoneticPr fontId="4"/>
  </si>
  <si>
    <t>千人町1丁目</t>
    <rPh sb="0" eb="3">
      <t>センニンチョウ</t>
    </rPh>
    <rPh sb="4" eb="6">
      <t>チョウメ</t>
    </rPh>
    <phoneticPr fontId="4"/>
  </si>
  <si>
    <t>千人町2丁目</t>
    <rPh sb="0" eb="3">
      <t>センニンチョウ</t>
    </rPh>
    <rPh sb="4" eb="6">
      <t>チョウメ</t>
    </rPh>
    <phoneticPr fontId="4"/>
  </si>
  <si>
    <t>千人町3丁目</t>
    <rPh sb="0" eb="3">
      <t>センニンチョウ</t>
    </rPh>
    <rPh sb="4" eb="6">
      <t>チョウメ</t>
    </rPh>
    <phoneticPr fontId="4"/>
  </si>
  <si>
    <t>千人町4丁目</t>
    <rPh sb="0" eb="3">
      <t>センニンチョウ</t>
    </rPh>
    <rPh sb="4" eb="6">
      <t>チョウメ</t>
    </rPh>
    <phoneticPr fontId="4"/>
  </si>
  <si>
    <t>元本郷町1丁目</t>
    <rPh sb="0" eb="4">
      <t>モトホンゴウチョウ</t>
    </rPh>
    <rPh sb="5" eb="7">
      <t>チョウメ</t>
    </rPh>
    <phoneticPr fontId="4"/>
  </si>
  <si>
    <t>元本郷町2丁目</t>
    <rPh sb="0" eb="4">
      <t>モトホンゴウチョウ</t>
    </rPh>
    <rPh sb="5" eb="7">
      <t>チョウメ</t>
    </rPh>
    <phoneticPr fontId="4"/>
  </si>
  <si>
    <t>元本郷町3丁目</t>
    <rPh sb="0" eb="4">
      <t>モトホンゴウチョウ</t>
    </rPh>
    <rPh sb="5" eb="7">
      <t>チョウメ</t>
    </rPh>
    <phoneticPr fontId="4"/>
  </si>
  <si>
    <t>元本郷町4丁目</t>
    <rPh sb="0" eb="4">
      <t>モトホンゴウチョウ</t>
    </rPh>
    <rPh sb="5" eb="7">
      <t>チョウメ</t>
    </rPh>
    <phoneticPr fontId="4"/>
  </si>
  <si>
    <t>上野町</t>
    <rPh sb="0" eb="3">
      <t>ウエノマチ</t>
    </rPh>
    <phoneticPr fontId="4"/>
  </si>
  <si>
    <t>台町1丁目</t>
    <rPh sb="0" eb="2">
      <t>ダイマチ</t>
    </rPh>
    <rPh sb="3" eb="5">
      <t>チョウメ</t>
    </rPh>
    <phoneticPr fontId="4"/>
  </si>
  <si>
    <t>台町2丁目</t>
    <rPh sb="0" eb="2">
      <t>ダイマチ</t>
    </rPh>
    <rPh sb="3" eb="5">
      <t>チョウメ</t>
    </rPh>
    <phoneticPr fontId="4"/>
  </si>
  <si>
    <t>台町3丁目</t>
    <rPh sb="0" eb="2">
      <t>ダイマチ</t>
    </rPh>
    <rPh sb="3" eb="5">
      <t>チョウメ</t>
    </rPh>
    <phoneticPr fontId="4"/>
  </si>
  <si>
    <t>台町4丁目</t>
    <rPh sb="0" eb="2">
      <t>ダイマチ</t>
    </rPh>
    <rPh sb="3" eb="5">
      <t>チョウメ</t>
    </rPh>
    <phoneticPr fontId="4"/>
  </si>
  <si>
    <t>旭町</t>
    <rPh sb="0" eb="2">
      <t>アサヒチョウ</t>
    </rPh>
    <phoneticPr fontId="4"/>
  </si>
  <si>
    <t>東町</t>
    <rPh sb="0" eb="2">
      <t>アズマチョウ</t>
    </rPh>
    <phoneticPr fontId="4"/>
  </si>
  <si>
    <t>寺町</t>
    <rPh sb="0" eb="2">
      <t>テラマチ</t>
    </rPh>
    <phoneticPr fontId="4"/>
  </si>
  <si>
    <t>天神町</t>
    <rPh sb="0" eb="3">
      <t>テンジンチョウ</t>
    </rPh>
    <phoneticPr fontId="4"/>
  </si>
  <si>
    <t>三崎町</t>
    <rPh sb="0" eb="2">
      <t>ミサキ</t>
    </rPh>
    <rPh sb="2" eb="3">
      <t>チョウ</t>
    </rPh>
    <phoneticPr fontId="4"/>
  </si>
  <si>
    <t>緑町</t>
    <rPh sb="0" eb="1">
      <t>ミドリ</t>
    </rPh>
    <rPh sb="1" eb="2">
      <t>チョウ</t>
    </rPh>
    <phoneticPr fontId="4"/>
  </si>
  <si>
    <t>南新町</t>
    <rPh sb="0" eb="3">
      <t>ミナミシンチョウ</t>
    </rPh>
    <phoneticPr fontId="4"/>
  </si>
  <si>
    <t>南町</t>
    <rPh sb="0" eb="1">
      <t>ミナミ</t>
    </rPh>
    <rPh sb="1" eb="2">
      <t>チョウ</t>
    </rPh>
    <phoneticPr fontId="4"/>
  </si>
  <si>
    <t>万町</t>
    <rPh sb="0" eb="1">
      <t>ヨロズ</t>
    </rPh>
    <rPh sb="1" eb="2">
      <t>チョウ</t>
    </rPh>
    <phoneticPr fontId="4"/>
  </si>
  <si>
    <t>散田町1丁目</t>
    <rPh sb="0" eb="3">
      <t>サンダマチ</t>
    </rPh>
    <rPh sb="4" eb="6">
      <t>チョウメ</t>
    </rPh>
    <phoneticPr fontId="3"/>
  </si>
  <si>
    <t>散田町2丁目</t>
    <rPh sb="0" eb="3">
      <t>サンダマチ</t>
    </rPh>
    <rPh sb="4" eb="6">
      <t>チョウメ</t>
    </rPh>
    <phoneticPr fontId="3"/>
  </si>
  <si>
    <t>散田町3丁目</t>
    <rPh sb="0" eb="3">
      <t>サンダマチ</t>
    </rPh>
    <rPh sb="4" eb="6">
      <t>チョウメ</t>
    </rPh>
    <phoneticPr fontId="3"/>
  </si>
  <si>
    <t>散田町4丁目</t>
    <rPh sb="0" eb="3">
      <t>サンダマチ</t>
    </rPh>
    <rPh sb="4" eb="6">
      <t>チョウメ</t>
    </rPh>
    <phoneticPr fontId="3"/>
  </si>
  <si>
    <t>散田町5丁目</t>
    <rPh sb="0" eb="3">
      <t>サンダマチ</t>
    </rPh>
    <rPh sb="4" eb="6">
      <t>チョウメ</t>
    </rPh>
    <phoneticPr fontId="3"/>
  </si>
  <si>
    <t>並木町</t>
    <rPh sb="0" eb="3">
      <t>ナミキチョウ</t>
    </rPh>
    <phoneticPr fontId="3"/>
  </si>
  <si>
    <t>宇津貫町</t>
    <rPh sb="0" eb="3">
      <t>ウツヌキ</t>
    </rPh>
    <rPh sb="3" eb="4">
      <t>マチ</t>
    </rPh>
    <phoneticPr fontId="3"/>
  </si>
  <si>
    <t>大船町</t>
    <rPh sb="0" eb="2">
      <t>オオフネ</t>
    </rPh>
    <rPh sb="2" eb="3">
      <t>マチ</t>
    </rPh>
    <phoneticPr fontId="3"/>
  </si>
  <si>
    <t>七国1丁目</t>
    <rPh sb="0" eb="1">
      <t>ナナ</t>
    </rPh>
    <rPh sb="1" eb="2">
      <t>クニ</t>
    </rPh>
    <rPh sb="3" eb="5">
      <t>チョウメ</t>
    </rPh>
    <phoneticPr fontId="3"/>
  </si>
  <si>
    <t>七国2丁目</t>
    <rPh sb="0" eb="1">
      <t>ナナ</t>
    </rPh>
    <rPh sb="1" eb="2">
      <t>クニ</t>
    </rPh>
    <rPh sb="3" eb="5">
      <t>チョウメ</t>
    </rPh>
    <phoneticPr fontId="3"/>
  </si>
  <si>
    <t>七国3丁目</t>
    <rPh sb="0" eb="1">
      <t>ナナ</t>
    </rPh>
    <rPh sb="1" eb="2">
      <t>クニ</t>
    </rPh>
    <rPh sb="3" eb="5">
      <t>チョウメ</t>
    </rPh>
    <phoneticPr fontId="3"/>
  </si>
  <si>
    <t>七国4丁目</t>
    <rPh sb="0" eb="1">
      <t>ナナ</t>
    </rPh>
    <rPh sb="1" eb="2">
      <t>クニ</t>
    </rPh>
    <rPh sb="3" eb="5">
      <t>チョウメ</t>
    </rPh>
    <phoneticPr fontId="3"/>
  </si>
  <si>
    <t>七国5丁目</t>
    <rPh sb="0" eb="1">
      <t>ナナ</t>
    </rPh>
    <rPh sb="1" eb="2">
      <t>クニ</t>
    </rPh>
    <rPh sb="3" eb="5">
      <t>チョウメ</t>
    </rPh>
    <phoneticPr fontId="3"/>
  </si>
  <si>
    <t>七国6丁目</t>
    <rPh sb="0" eb="1">
      <t>ナナ</t>
    </rPh>
    <rPh sb="1" eb="2">
      <t>クニ</t>
    </rPh>
    <rPh sb="3" eb="5">
      <t>チョウメ</t>
    </rPh>
    <phoneticPr fontId="3"/>
  </si>
  <si>
    <t>兵衛1丁目</t>
    <rPh sb="0" eb="2">
      <t>ヒョウエ</t>
    </rPh>
    <rPh sb="3" eb="5">
      <t>チョウメ</t>
    </rPh>
    <phoneticPr fontId="3"/>
  </si>
  <si>
    <t>兵衛2丁目</t>
    <rPh sb="0" eb="2">
      <t>ヒョウエ</t>
    </rPh>
    <rPh sb="3" eb="5">
      <t>チョウメ</t>
    </rPh>
    <phoneticPr fontId="3"/>
  </si>
  <si>
    <t>みなみ野1丁目</t>
    <rPh sb="3" eb="4">
      <t>ノ</t>
    </rPh>
    <rPh sb="5" eb="7">
      <t>チョウメ</t>
    </rPh>
    <phoneticPr fontId="3"/>
  </si>
  <si>
    <t>みなみ野2丁目</t>
    <rPh sb="3" eb="4">
      <t>ノ</t>
    </rPh>
    <rPh sb="5" eb="7">
      <t>チョウメ</t>
    </rPh>
    <phoneticPr fontId="3"/>
  </si>
  <si>
    <t>みなみ野3丁目</t>
    <rPh sb="3" eb="4">
      <t>ノ</t>
    </rPh>
    <rPh sb="5" eb="7">
      <t>チョウメ</t>
    </rPh>
    <phoneticPr fontId="3"/>
  </si>
  <si>
    <t>みなみ野4丁目</t>
    <rPh sb="3" eb="4">
      <t>ノ</t>
    </rPh>
    <rPh sb="5" eb="7">
      <t>チョウメ</t>
    </rPh>
    <phoneticPr fontId="3"/>
  </si>
  <si>
    <t>みなみ野5丁目</t>
    <rPh sb="3" eb="4">
      <t>ノ</t>
    </rPh>
    <rPh sb="5" eb="7">
      <t>チョウメ</t>
    </rPh>
    <phoneticPr fontId="3"/>
  </si>
  <si>
    <t>みなみ野6丁目</t>
    <rPh sb="3" eb="4">
      <t>ノ</t>
    </rPh>
    <rPh sb="5" eb="7">
      <t>チョウメ</t>
    </rPh>
    <phoneticPr fontId="3"/>
  </si>
  <si>
    <t>椚田町</t>
    <rPh sb="0" eb="2">
      <t>クヌギダ</t>
    </rPh>
    <rPh sb="2" eb="3">
      <t>チョウ</t>
    </rPh>
    <phoneticPr fontId="3"/>
  </si>
  <si>
    <t>狭間町</t>
    <rPh sb="0" eb="2">
      <t>ハザマ</t>
    </rPh>
    <rPh sb="2" eb="3">
      <t>マチ</t>
    </rPh>
    <phoneticPr fontId="3"/>
  </si>
  <si>
    <t>めじろ台1丁目</t>
    <rPh sb="3" eb="4">
      <t>ダイ</t>
    </rPh>
    <rPh sb="5" eb="7">
      <t>チョウメ</t>
    </rPh>
    <phoneticPr fontId="3"/>
  </si>
  <si>
    <t>めじろ台2丁目</t>
    <rPh sb="3" eb="4">
      <t>ダイ</t>
    </rPh>
    <rPh sb="5" eb="7">
      <t>チョウメ</t>
    </rPh>
    <phoneticPr fontId="3"/>
  </si>
  <si>
    <t>めじろ台3丁目</t>
    <rPh sb="3" eb="4">
      <t>ダイ</t>
    </rPh>
    <rPh sb="5" eb="7">
      <t>チョウメ</t>
    </rPh>
    <phoneticPr fontId="3"/>
  </si>
  <si>
    <t>小比企町</t>
    <rPh sb="0" eb="3">
      <t>コビキ</t>
    </rPh>
    <rPh sb="3" eb="4">
      <t>マチ</t>
    </rPh>
    <phoneticPr fontId="3"/>
  </si>
  <si>
    <t>山田町</t>
    <rPh sb="0" eb="2">
      <t>ヤマダ</t>
    </rPh>
    <rPh sb="2" eb="3">
      <t>マチ</t>
    </rPh>
    <phoneticPr fontId="3"/>
  </si>
  <si>
    <t>廿里町</t>
    <rPh sb="0" eb="3">
      <t>トドリマチ</t>
    </rPh>
    <phoneticPr fontId="3"/>
  </si>
  <si>
    <t>西浅川町</t>
    <rPh sb="0" eb="4">
      <t>ニシアサカワマチ</t>
    </rPh>
    <phoneticPr fontId="3"/>
  </si>
  <si>
    <t>初沢町</t>
    <rPh sb="0" eb="2">
      <t>ハツザワ</t>
    </rPh>
    <rPh sb="2" eb="3">
      <t>マチ</t>
    </rPh>
    <phoneticPr fontId="3"/>
  </si>
  <si>
    <t>東浅川町</t>
    <rPh sb="0" eb="4">
      <t>ヒ</t>
    </rPh>
    <phoneticPr fontId="3"/>
  </si>
  <si>
    <t>裏高尾町</t>
    <rPh sb="0" eb="4">
      <t>ウラタカオマチ</t>
    </rPh>
    <phoneticPr fontId="3"/>
  </si>
  <si>
    <t>高尾町</t>
    <rPh sb="0" eb="3">
      <t>タカオマチ</t>
    </rPh>
    <phoneticPr fontId="3"/>
  </si>
  <si>
    <t>南浅川町</t>
    <rPh sb="0" eb="1">
      <t>ミナミ</t>
    </rPh>
    <rPh sb="1" eb="3">
      <t>アサカワ</t>
    </rPh>
    <rPh sb="3" eb="4">
      <t>マチ</t>
    </rPh>
    <phoneticPr fontId="3"/>
  </si>
  <si>
    <t>中野山王1丁目</t>
    <rPh sb="0" eb="4">
      <t>ナカノサンノウ</t>
    </rPh>
    <rPh sb="5" eb="7">
      <t>チョウメ</t>
    </rPh>
    <phoneticPr fontId="3"/>
  </si>
  <si>
    <t>中野山王2丁目</t>
    <rPh sb="0" eb="4">
      <t>ナカノサンノウ</t>
    </rPh>
    <rPh sb="5" eb="7">
      <t>チョウメ</t>
    </rPh>
    <phoneticPr fontId="3"/>
  </si>
  <si>
    <t>中野山王3丁目</t>
    <rPh sb="0" eb="4">
      <t>ナカノサンノウ</t>
    </rPh>
    <rPh sb="5" eb="7">
      <t>チョウメ</t>
    </rPh>
    <phoneticPr fontId="3"/>
  </si>
  <si>
    <t>中野町</t>
    <rPh sb="0" eb="3">
      <t>ナカノマチ</t>
    </rPh>
    <phoneticPr fontId="3"/>
  </si>
  <si>
    <t>中野上町1丁目</t>
    <rPh sb="0" eb="4">
      <t>ナカノカミチョウ</t>
    </rPh>
    <rPh sb="5" eb="7">
      <t>チョウメ</t>
    </rPh>
    <phoneticPr fontId="3"/>
  </si>
  <si>
    <t>中野上町2丁目</t>
    <rPh sb="0" eb="4">
      <t>ナカノカミチョウ</t>
    </rPh>
    <rPh sb="5" eb="7">
      <t>チョウメ</t>
    </rPh>
    <phoneticPr fontId="3"/>
  </si>
  <si>
    <t>中野上町3丁目</t>
    <rPh sb="0" eb="4">
      <t>ナカノカミチョウ</t>
    </rPh>
    <rPh sb="5" eb="7">
      <t>チョウメ</t>
    </rPh>
    <phoneticPr fontId="3"/>
  </si>
  <si>
    <t>中野上町4丁目</t>
    <rPh sb="0" eb="4">
      <t>ナカノカミチョウ</t>
    </rPh>
    <rPh sb="5" eb="7">
      <t>チョウメ</t>
    </rPh>
    <phoneticPr fontId="3"/>
  </si>
  <si>
    <t>中野上町5丁目</t>
    <rPh sb="0" eb="4">
      <t>ナカノカミチョウ</t>
    </rPh>
    <rPh sb="5" eb="7">
      <t>チョウメ</t>
    </rPh>
    <phoneticPr fontId="3"/>
  </si>
  <si>
    <t>大谷町</t>
    <rPh sb="0" eb="3">
      <t>オオヤマチ</t>
    </rPh>
    <phoneticPr fontId="3"/>
  </si>
  <si>
    <t>大和田町1丁目</t>
    <rPh sb="0" eb="4">
      <t>オオワダマチ</t>
    </rPh>
    <rPh sb="5" eb="7">
      <t>チョウメ</t>
    </rPh>
    <phoneticPr fontId="3"/>
  </si>
  <si>
    <t>大和田町2丁目</t>
    <rPh sb="0" eb="4">
      <t>オオワダマチ</t>
    </rPh>
    <rPh sb="5" eb="7">
      <t>チョウメ</t>
    </rPh>
    <phoneticPr fontId="3"/>
  </si>
  <si>
    <t>大和田町3丁目</t>
    <rPh sb="0" eb="4">
      <t>オオワダマチ</t>
    </rPh>
    <rPh sb="5" eb="7">
      <t>チョウメ</t>
    </rPh>
    <phoneticPr fontId="3"/>
  </si>
  <si>
    <t>大和田町4丁目</t>
    <rPh sb="0" eb="4">
      <t>オオワダマチ</t>
    </rPh>
    <rPh sb="5" eb="7">
      <t>チョウメ</t>
    </rPh>
    <phoneticPr fontId="3"/>
  </si>
  <si>
    <t>大和田町5丁目</t>
    <rPh sb="0" eb="4">
      <t>オオワダマチ</t>
    </rPh>
    <rPh sb="5" eb="7">
      <t>チョウメ</t>
    </rPh>
    <phoneticPr fontId="3"/>
  </si>
  <si>
    <t>大和田町6丁目</t>
    <rPh sb="0" eb="4">
      <t>オオワダマチ</t>
    </rPh>
    <rPh sb="5" eb="7">
      <t>チョウメ</t>
    </rPh>
    <phoneticPr fontId="3"/>
  </si>
  <si>
    <t>大和田町7丁目</t>
    <rPh sb="0" eb="4">
      <t>オオワダマチ</t>
    </rPh>
    <rPh sb="5" eb="7">
      <t>チョウメ</t>
    </rPh>
    <phoneticPr fontId="3"/>
  </si>
  <si>
    <t>高倉町</t>
    <rPh sb="0" eb="3">
      <t>タカクラマチ</t>
    </rPh>
    <phoneticPr fontId="3"/>
  </si>
  <si>
    <t>富士見町</t>
    <rPh sb="0" eb="4">
      <t>フジミチョウ</t>
    </rPh>
    <phoneticPr fontId="3"/>
  </si>
  <si>
    <t>石川町</t>
    <rPh sb="0" eb="2">
      <t>イシカワ</t>
    </rPh>
    <rPh sb="2" eb="3">
      <t>マチ</t>
    </rPh>
    <phoneticPr fontId="3"/>
  </si>
  <si>
    <t>宇津木町</t>
    <rPh sb="0" eb="4">
      <t>ウツキマチ</t>
    </rPh>
    <phoneticPr fontId="3"/>
  </si>
  <si>
    <t>久保山町1丁目</t>
    <rPh sb="0" eb="4">
      <t>クボヤマチョウ</t>
    </rPh>
    <rPh sb="5" eb="7">
      <t>チョウメ</t>
    </rPh>
    <phoneticPr fontId="3"/>
  </si>
  <si>
    <t>久保山町2丁目</t>
    <rPh sb="0" eb="4">
      <t>クボヤマチョウ</t>
    </rPh>
    <rPh sb="5" eb="7">
      <t>チョウメ</t>
    </rPh>
    <phoneticPr fontId="3"/>
  </si>
  <si>
    <t>小宮町</t>
    <rPh sb="0" eb="3">
      <t>コミヤマチ</t>
    </rPh>
    <phoneticPr fontId="3"/>
  </si>
  <si>
    <t>平町</t>
    <rPh sb="0" eb="1">
      <t>タイラ</t>
    </rPh>
    <rPh sb="1" eb="2">
      <t>チョウ</t>
    </rPh>
    <phoneticPr fontId="3"/>
  </si>
  <si>
    <t>丸山町</t>
    <rPh sb="0" eb="2">
      <t>マルヤマ</t>
    </rPh>
    <rPh sb="2" eb="3">
      <t>チョウ</t>
    </rPh>
    <phoneticPr fontId="3"/>
  </si>
  <si>
    <t>梅坪町</t>
    <rPh sb="0" eb="1">
      <t>ウメ</t>
    </rPh>
    <rPh sb="1" eb="2">
      <t>ツボ</t>
    </rPh>
    <rPh sb="2" eb="3">
      <t>マチ</t>
    </rPh>
    <phoneticPr fontId="3"/>
  </si>
  <si>
    <t>尾崎町</t>
    <rPh sb="0" eb="2">
      <t>オサキ</t>
    </rPh>
    <rPh sb="2" eb="3">
      <t>マチ</t>
    </rPh>
    <phoneticPr fontId="3"/>
  </si>
  <si>
    <t>加住町1丁目</t>
    <rPh sb="0" eb="2">
      <t>カスミ</t>
    </rPh>
    <rPh sb="2" eb="3">
      <t>マチ</t>
    </rPh>
    <rPh sb="4" eb="6">
      <t>チョウメ</t>
    </rPh>
    <phoneticPr fontId="3"/>
  </si>
  <si>
    <t>加住町2丁目</t>
    <rPh sb="0" eb="2">
      <t>カスミ</t>
    </rPh>
    <rPh sb="2" eb="3">
      <t>マチ</t>
    </rPh>
    <rPh sb="4" eb="6">
      <t>チョウメ</t>
    </rPh>
    <phoneticPr fontId="3"/>
  </si>
  <si>
    <t>左入町</t>
    <rPh sb="0" eb="3">
      <t>サニュウマチ</t>
    </rPh>
    <phoneticPr fontId="3"/>
  </si>
  <si>
    <t>高月町</t>
    <rPh sb="0" eb="2">
      <t>タカツキ</t>
    </rPh>
    <rPh sb="2" eb="3">
      <t>マチ</t>
    </rPh>
    <phoneticPr fontId="3"/>
  </si>
  <si>
    <t>滝山町1丁目</t>
    <rPh sb="0" eb="2">
      <t>タキヤマ</t>
    </rPh>
    <rPh sb="2" eb="3">
      <t>マチ</t>
    </rPh>
    <rPh sb="4" eb="6">
      <t>チョウメ</t>
    </rPh>
    <phoneticPr fontId="3"/>
  </si>
  <si>
    <t>滝山町2丁目</t>
    <rPh sb="0" eb="2">
      <t>タキヤマ</t>
    </rPh>
    <rPh sb="2" eb="3">
      <t>マチ</t>
    </rPh>
    <rPh sb="4" eb="6">
      <t>チョウメ</t>
    </rPh>
    <phoneticPr fontId="3"/>
  </si>
  <si>
    <t>丹木町1丁目</t>
    <rPh sb="0" eb="1">
      <t>タン</t>
    </rPh>
    <rPh sb="1" eb="2">
      <t>ギ</t>
    </rPh>
    <rPh sb="2" eb="3">
      <t>マチ</t>
    </rPh>
    <rPh sb="4" eb="6">
      <t>チョウメ</t>
    </rPh>
    <phoneticPr fontId="3"/>
  </si>
  <si>
    <t>丹木町2丁目</t>
    <rPh sb="0" eb="1">
      <t>タン</t>
    </rPh>
    <rPh sb="1" eb="2">
      <t>ギ</t>
    </rPh>
    <rPh sb="2" eb="3">
      <t>マチ</t>
    </rPh>
    <rPh sb="4" eb="6">
      <t>チョウメ</t>
    </rPh>
    <phoneticPr fontId="3"/>
  </si>
  <si>
    <t>丹木町3丁目</t>
    <rPh sb="0" eb="1">
      <t>タン</t>
    </rPh>
    <rPh sb="1" eb="2">
      <t>ギ</t>
    </rPh>
    <rPh sb="2" eb="3">
      <t>マチ</t>
    </rPh>
    <rPh sb="4" eb="6">
      <t>チョウメ</t>
    </rPh>
    <phoneticPr fontId="3"/>
  </si>
  <si>
    <t>戸吹町</t>
    <rPh sb="0" eb="1">
      <t>ト</t>
    </rPh>
    <rPh sb="1" eb="2">
      <t>ブキ</t>
    </rPh>
    <rPh sb="2" eb="3">
      <t>マチ</t>
    </rPh>
    <phoneticPr fontId="3"/>
  </si>
  <si>
    <t>みつい台1丁目</t>
    <rPh sb="3" eb="4">
      <t>ダイ</t>
    </rPh>
    <rPh sb="5" eb="7">
      <t>チョウメ</t>
    </rPh>
    <phoneticPr fontId="3"/>
  </si>
  <si>
    <t>みつい台2丁目</t>
    <rPh sb="3" eb="4">
      <t>ダイ</t>
    </rPh>
    <rPh sb="5" eb="7">
      <t>チョウメ</t>
    </rPh>
    <phoneticPr fontId="3"/>
  </si>
  <si>
    <t>宮下町</t>
    <rPh sb="0" eb="3">
      <t>ミヤシタマチ</t>
    </rPh>
    <phoneticPr fontId="3"/>
  </si>
  <si>
    <t>谷野町</t>
    <rPh sb="0" eb="3">
      <t>ヤノマチ</t>
    </rPh>
    <phoneticPr fontId="3"/>
  </si>
  <si>
    <t>暁町1丁目</t>
    <rPh sb="0" eb="2">
      <t>アカツキチョウ</t>
    </rPh>
    <rPh sb="3" eb="5">
      <t>チョウメ</t>
    </rPh>
    <phoneticPr fontId="3"/>
  </si>
  <si>
    <t>暁町2丁目</t>
    <rPh sb="0" eb="2">
      <t>アカツキチョウ</t>
    </rPh>
    <rPh sb="3" eb="5">
      <t>チョウメ</t>
    </rPh>
    <phoneticPr fontId="3"/>
  </si>
  <si>
    <t>暁町3丁目</t>
    <rPh sb="0" eb="2">
      <t>アカツキチョウ</t>
    </rPh>
    <rPh sb="3" eb="5">
      <t>チョウメ</t>
    </rPh>
    <phoneticPr fontId="3"/>
  </si>
  <si>
    <t>新町</t>
    <rPh sb="0" eb="2">
      <t>シンチョウ</t>
    </rPh>
    <phoneticPr fontId="3"/>
  </si>
  <si>
    <t>田町</t>
    <rPh sb="0" eb="2">
      <t>タマチ</t>
    </rPh>
    <phoneticPr fontId="3"/>
  </si>
  <si>
    <t>中町</t>
    <rPh sb="0" eb="1">
      <t>ナカ</t>
    </rPh>
    <rPh sb="1" eb="2">
      <t>チョウ</t>
    </rPh>
    <phoneticPr fontId="3"/>
  </si>
  <si>
    <t>本町</t>
    <rPh sb="0" eb="2">
      <t>ホンチョウ</t>
    </rPh>
    <phoneticPr fontId="3"/>
  </si>
  <si>
    <t>明神町1丁目</t>
    <rPh sb="0" eb="3">
      <t>ミョウジンチョウ</t>
    </rPh>
    <rPh sb="4" eb="6">
      <t>チョウメ</t>
    </rPh>
    <phoneticPr fontId="3"/>
  </si>
  <si>
    <t>明神町2丁目</t>
    <rPh sb="0" eb="3">
      <t>ミョウジンチョウ</t>
    </rPh>
    <rPh sb="4" eb="6">
      <t>チョウメ</t>
    </rPh>
    <phoneticPr fontId="3"/>
  </si>
  <si>
    <t>明神町3丁目</t>
    <rPh sb="0" eb="3">
      <t>ミョウジンチョウ</t>
    </rPh>
    <rPh sb="4" eb="6">
      <t>チョウメ</t>
    </rPh>
    <phoneticPr fontId="3"/>
  </si>
  <si>
    <t>明神町4丁目</t>
    <rPh sb="0" eb="3">
      <t>ミョウジンチョウ</t>
    </rPh>
    <rPh sb="4" eb="6">
      <t>チョウメ</t>
    </rPh>
    <phoneticPr fontId="3"/>
  </si>
  <si>
    <t>元横山町1丁目</t>
    <rPh sb="0" eb="1">
      <t>モト</t>
    </rPh>
    <rPh sb="1" eb="3">
      <t>ヨコヤマ</t>
    </rPh>
    <rPh sb="3" eb="4">
      <t>チョウ</t>
    </rPh>
    <rPh sb="5" eb="7">
      <t>チョウメ</t>
    </rPh>
    <phoneticPr fontId="3"/>
  </si>
  <si>
    <t>元横山町2丁目</t>
    <rPh sb="0" eb="1">
      <t>モト</t>
    </rPh>
    <rPh sb="1" eb="3">
      <t>ヨコヤマ</t>
    </rPh>
    <rPh sb="3" eb="4">
      <t>チョウ</t>
    </rPh>
    <rPh sb="5" eb="7">
      <t>チョウメ</t>
    </rPh>
    <phoneticPr fontId="3"/>
  </si>
  <si>
    <t>元横山町3丁目</t>
    <rPh sb="0" eb="1">
      <t>モト</t>
    </rPh>
    <rPh sb="1" eb="3">
      <t>ヨコヤマ</t>
    </rPh>
    <rPh sb="3" eb="4">
      <t>チョウ</t>
    </rPh>
    <rPh sb="5" eb="7">
      <t>チョウメ</t>
    </rPh>
    <phoneticPr fontId="3"/>
  </si>
  <si>
    <t>八日町</t>
    <rPh sb="0" eb="3">
      <t>ヨウカマチ</t>
    </rPh>
    <phoneticPr fontId="3"/>
  </si>
  <si>
    <t>横山町</t>
    <rPh sb="0" eb="3">
      <t>ヨコヤマチョウ</t>
    </rPh>
    <phoneticPr fontId="3"/>
  </si>
  <si>
    <t>追分町</t>
    <rPh sb="0" eb="3">
      <t>オイワケチョウ</t>
    </rPh>
    <phoneticPr fontId="3"/>
  </si>
  <si>
    <t>大横町</t>
    <rPh sb="0" eb="2">
      <t>オオヨコ</t>
    </rPh>
    <rPh sb="2" eb="3">
      <t>チョウ</t>
    </rPh>
    <phoneticPr fontId="3"/>
  </si>
  <si>
    <t>小門町</t>
    <rPh sb="0" eb="3">
      <t>オカドマチ</t>
    </rPh>
    <phoneticPr fontId="3"/>
  </si>
  <si>
    <t>八幡町</t>
    <rPh sb="0" eb="2">
      <t>ハチマン</t>
    </rPh>
    <rPh sb="2" eb="3">
      <t>チョウ</t>
    </rPh>
    <phoneticPr fontId="3"/>
  </si>
  <si>
    <t>日吉町＊</t>
    <rPh sb="0" eb="3">
      <t>ヒヨシチョウ</t>
    </rPh>
    <phoneticPr fontId="3"/>
  </si>
  <si>
    <t>平岡町</t>
    <rPh sb="0" eb="3">
      <t>ヒラオカチョウ</t>
    </rPh>
    <phoneticPr fontId="3"/>
  </si>
  <si>
    <t>本郷町</t>
    <rPh sb="0" eb="3">
      <t>ホンゴウチョウ</t>
    </rPh>
    <phoneticPr fontId="3"/>
  </si>
  <si>
    <t>八木町</t>
    <rPh sb="0" eb="3">
      <t>ヤギチョウ</t>
    </rPh>
    <phoneticPr fontId="3"/>
  </si>
  <si>
    <t>千人町1丁目</t>
    <rPh sb="0" eb="3">
      <t>センニンチョウ</t>
    </rPh>
    <rPh sb="4" eb="6">
      <t>チョウメ</t>
    </rPh>
    <phoneticPr fontId="3"/>
  </si>
  <si>
    <t>千人町2丁目</t>
    <rPh sb="0" eb="3">
      <t>センニンチョウ</t>
    </rPh>
    <rPh sb="4" eb="6">
      <t>チョウメ</t>
    </rPh>
    <phoneticPr fontId="3"/>
  </si>
  <si>
    <t>千人町3丁目</t>
    <rPh sb="0" eb="3">
      <t>センニンチョウ</t>
    </rPh>
    <rPh sb="4" eb="6">
      <t>チョウメ</t>
    </rPh>
    <phoneticPr fontId="3"/>
  </si>
  <si>
    <t>千人町4丁目</t>
    <rPh sb="0" eb="3">
      <t>センニンチョウ</t>
    </rPh>
    <rPh sb="4" eb="6">
      <t>チョウメ</t>
    </rPh>
    <phoneticPr fontId="3"/>
  </si>
  <si>
    <t>元本郷町1丁目</t>
    <rPh sb="0" eb="4">
      <t>モトホンゴウチョウ</t>
    </rPh>
    <rPh sb="5" eb="7">
      <t>チョウメ</t>
    </rPh>
    <phoneticPr fontId="3"/>
  </si>
  <si>
    <t>元本郷町2丁目</t>
    <rPh sb="0" eb="4">
      <t>モトホンゴウチョウ</t>
    </rPh>
    <rPh sb="5" eb="7">
      <t>チョウメ</t>
    </rPh>
    <phoneticPr fontId="3"/>
  </si>
  <si>
    <t>元本郷町3丁目</t>
    <rPh sb="0" eb="4">
      <t>モトホンゴウチョウ</t>
    </rPh>
    <rPh sb="5" eb="7">
      <t>チョウメ</t>
    </rPh>
    <phoneticPr fontId="3"/>
  </si>
  <si>
    <t>元本郷町4丁目</t>
    <rPh sb="0" eb="4">
      <t>モトホンゴウチョウ</t>
    </rPh>
    <rPh sb="5" eb="7">
      <t>チョウメ</t>
    </rPh>
    <phoneticPr fontId="3"/>
  </si>
  <si>
    <t>上野町</t>
    <rPh sb="0" eb="3">
      <t>ウエノマチ</t>
    </rPh>
    <phoneticPr fontId="3"/>
  </si>
  <si>
    <t>台町1丁目</t>
    <rPh sb="0" eb="2">
      <t>ダイマチ</t>
    </rPh>
    <rPh sb="3" eb="5">
      <t>チョウメ</t>
    </rPh>
    <phoneticPr fontId="3"/>
  </si>
  <si>
    <t>台町2丁目</t>
    <rPh sb="0" eb="2">
      <t>ダイマチ</t>
    </rPh>
    <rPh sb="3" eb="5">
      <t>チョウメ</t>
    </rPh>
    <phoneticPr fontId="3"/>
  </si>
  <si>
    <t>台町3丁目</t>
    <rPh sb="0" eb="2">
      <t>ダイマチ</t>
    </rPh>
    <rPh sb="3" eb="5">
      <t>チョウメ</t>
    </rPh>
    <phoneticPr fontId="3"/>
  </si>
  <si>
    <t>台町4丁目</t>
    <rPh sb="0" eb="2">
      <t>ダイマチ</t>
    </rPh>
    <rPh sb="3" eb="5">
      <t>チョウメ</t>
    </rPh>
    <phoneticPr fontId="3"/>
  </si>
  <si>
    <t>旭町</t>
    <rPh sb="0" eb="2">
      <t>アサヒチョウ</t>
    </rPh>
    <phoneticPr fontId="3"/>
  </si>
  <si>
    <t>東町</t>
    <rPh sb="0" eb="2">
      <t>アズマチョウ</t>
    </rPh>
    <phoneticPr fontId="3"/>
  </si>
  <si>
    <t>寺町</t>
    <rPh sb="0" eb="2">
      <t>テラマチ</t>
    </rPh>
    <phoneticPr fontId="3"/>
  </si>
  <si>
    <t>天神町</t>
    <rPh sb="0" eb="3">
      <t>テンジンチョウ</t>
    </rPh>
    <phoneticPr fontId="3"/>
  </si>
  <si>
    <t>三崎町</t>
    <rPh sb="0" eb="2">
      <t>ミサキ</t>
    </rPh>
    <rPh sb="2" eb="3">
      <t>チョウ</t>
    </rPh>
    <phoneticPr fontId="3"/>
  </si>
  <si>
    <t>緑町</t>
    <rPh sb="0" eb="1">
      <t>ミドリ</t>
    </rPh>
    <rPh sb="1" eb="2">
      <t>チョウ</t>
    </rPh>
    <phoneticPr fontId="3"/>
  </si>
  <si>
    <t>南新町</t>
    <rPh sb="0" eb="3">
      <t>ミナミシンチョウ</t>
    </rPh>
    <phoneticPr fontId="3"/>
  </si>
  <si>
    <t>南町</t>
    <rPh sb="0" eb="1">
      <t>ミナミ</t>
    </rPh>
    <rPh sb="1" eb="2">
      <t>チョウ</t>
    </rPh>
    <phoneticPr fontId="3"/>
  </si>
  <si>
    <t>万町</t>
    <rPh sb="0" eb="1">
      <t>ヨロズ</t>
    </rPh>
    <rPh sb="1" eb="2">
      <t>チョウ</t>
    </rPh>
    <phoneticPr fontId="3"/>
  </si>
  <si>
    <t>中１</t>
    <rPh sb="0" eb="1">
      <t>チュウ</t>
    </rPh>
    <phoneticPr fontId="1"/>
  </si>
  <si>
    <t>中２</t>
    <rPh sb="0" eb="1">
      <t>チュウ</t>
    </rPh>
    <phoneticPr fontId="1"/>
  </si>
  <si>
    <t>中３</t>
    <rPh sb="0" eb="1">
      <t>チュウ</t>
    </rPh>
    <phoneticPr fontId="1"/>
  </si>
  <si>
    <t>中４</t>
    <rPh sb="0" eb="1">
      <t>チュウ</t>
    </rPh>
    <phoneticPr fontId="1"/>
  </si>
  <si>
    <t>中５</t>
    <rPh sb="0" eb="1">
      <t>チュウ</t>
    </rPh>
    <phoneticPr fontId="1"/>
  </si>
  <si>
    <t>町境</t>
    <rPh sb="0" eb="2">
      <t>マチザカイ</t>
    </rPh>
    <phoneticPr fontId="3"/>
  </si>
  <si>
    <t>東１</t>
    <rPh sb="0" eb="1">
      <t>ヒガシ</t>
    </rPh>
    <phoneticPr fontId="3"/>
  </si>
  <si>
    <t>西１</t>
    <rPh sb="0" eb="1">
      <t>ニシ</t>
    </rPh>
    <phoneticPr fontId="3"/>
  </si>
  <si>
    <t>南１</t>
    <rPh sb="0" eb="1">
      <t>ミナミ</t>
    </rPh>
    <phoneticPr fontId="3"/>
  </si>
  <si>
    <t>北１</t>
    <rPh sb="0" eb="1">
      <t>キタ</t>
    </rPh>
    <phoneticPr fontId="3"/>
  </si>
  <si>
    <t>中１</t>
    <rPh sb="0" eb="1">
      <t>ナカ</t>
    </rPh>
    <phoneticPr fontId="3"/>
  </si>
  <si>
    <t>東２</t>
    <rPh sb="0" eb="1">
      <t>ヒガシ</t>
    </rPh>
    <phoneticPr fontId="3"/>
  </si>
  <si>
    <t>西２</t>
    <rPh sb="0" eb="1">
      <t>ニシ</t>
    </rPh>
    <phoneticPr fontId="3"/>
  </si>
  <si>
    <t>南２</t>
    <rPh sb="0" eb="1">
      <t>ミナミ</t>
    </rPh>
    <phoneticPr fontId="3"/>
  </si>
  <si>
    <t>北２</t>
    <rPh sb="0" eb="1">
      <t>キタ</t>
    </rPh>
    <phoneticPr fontId="3"/>
  </si>
  <si>
    <t>中２</t>
    <rPh sb="0" eb="1">
      <t>ナカ</t>
    </rPh>
    <phoneticPr fontId="3"/>
  </si>
  <si>
    <t>東３</t>
    <rPh sb="0" eb="1">
      <t>ヒガシ</t>
    </rPh>
    <phoneticPr fontId="3"/>
  </si>
  <si>
    <t>西３</t>
    <rPh sb="0" eb="1">
      <t>ニシ</t>
    </rPh>
    <phoneticPr fontId="3"/>
  </si>
  <si>
    <t>南３</t>
    <rPh sb="0" eb="1">
      <t>ミナミ</t>
    </rPh>
    <phoneticPr fontId="3"/>
  </si>
  <si>
    <t>北３</t>
    <rPh sb="0" eb="1">
      <t>キタ</t>
    </rPh>
    <phoneticPr fontId="3"/>
  </si>
  <si>
    <t>中３</t>
    <rPh sb="0" eb="1">
      <t>ナカ</t>
    </rPh>
    <phoneticPr fontId="3"/>
  </si>
  <si>
    <t>東４</t>
    <rPh sb="0" eb="1">
      <t>ヒガシ</t>
    </rPh>
    <phoneticPr fontId="3"/>
  </si>
  <si>
    <t>西４</t>
    <rPh sb="0" eb="1">
      <t>ニシ</t>
    </rPh>
    <phoneticPr fontId="3"/>
  </si>
  <si>
    <t>南４</t>
    <rPh sb="0" eb="1">
      <t>ミナミ</t>
    </rPh>
    <phoneticPr fontId="3"/>
  </si>
  <si>
    <t>北４</t>
    <rPh sb="0" eb="1">
      <t>キタ</t>
    </rPh>
    <phoneticPr fontId="3"/>
  </si>
  <si>
    <t>中４</t>
    <rPh sb="0" eb="1">
      <t>ナカ</t>
    </rPh>
    <phoneticPr fontId="3"/>
  </si>
  <si>
    <t>東５</t>
    <rPh sb="0" eb="1">
      <t>ヒガシ</t>
    </rPh>
    <phoneticPr fontId="3"/>
  </si>
  <si>
    <t>西５</t>
    <rPh sb="0" eb="1">
      <t>ニシ</t>
    </rPh>
    <phoneticPr fontId="3"/>
  </si>
  <si>
    <t>南５</t>
    <rPh sb="0" eb="1">
      <t>ミナミ</t>
    </rPh>
    <phoneticPr fontId="3"/>
  </si>
  <si>
    <t>北５</t>
    <rPh sb="0" eb="1">
      <t>キタ</t>
    </rPh>
    <phoneticPr fontId="3"/>
  </si>
  <si>
    <t>中５</t>
    <rPh sb="0" eb="1">
      <t>ナカ</t>
    </rPh>
    <phoneticPr fontId="3"/>
  </si>
  <si>
    <t>西６</t>
    <rPh sb="0" eb="1">
      <t>ニシ</t>
    </rPh>
    <phoneticPr fontId="3"/>
  </si>
  <si>
    <t>南６</t>
    <rPh sb="0" eb="1">
      <t>ミナミ</t>
    </rPh>
    <phoneticPr fontId="3"/>
  </si>
  <si>
    <t>北６</t>
    <rPh sb="0" eb="1">
      <t>キタ</t>
    </rPh>
    <phoneticPr fontId="3"/>
  </si>
  <si>
    <t>東７</t>
    <rPh sb="0" eb="1">
      <t>ヒガシ</t>
    </rPh>
    <phoneticPr fontId="3"/>
  </si>
  <si>
    <t>西７</t>
    <rPh sb="0" eb="1">
      <t>ニシ</t>
    </rPh>
    <phoneticPr fontId="3"/>
  </si>
  <si>
    <t>南７</t>
    <rPh sb="0" eb="1">
      <t>ミナミ</t>
    </rPh>
    <phoneticPr fontId="3"/>
  </si>
  <si>
    <t>東８</t>
    <rPh sb="0" eb="1">
      <t>ヒガシ</t>
    </rPh>
    <phoneticPr fontId="3"/>
  </si>
  <si>
    <t>南８</t>
    <rPh sb="0" eb="1">
      <t>ミナミ</t>
    </rPh>
    <phoneticPr fontId="3"/>
  </si>
  <si>
    <t>子安町1丁目</t>
    <rPh sb="0" eb="3">
      <t>コヤスマチ</t>
    </rPh>
    <rPh sb="4" eb="6">
      <t>チョウメ</t>
    </rPh>
    <phoneticPr fontId="1"/>
  </si>
  <si>
    <t>子安町2丁目</t>
    <rPh sb="0" eb="2">
      <t>コヤス</t>
    </rPh>
    <rPh sb="2" eb="3">
      <t>マチ</t>
    </rPh>
    <rPh sb="4" eb="6">
      <t>チョウメ</t>
    </rPh>
    <phoneticPr fontId="1"/>
  </si>
  <si>
    <t>東９</t>
    <rPh sb="0" eb="1">
      <t>ヒガシ</t>
    </rPh>
    <phoneticPr fontId="3"/>
  </si>
  <si>
    <t>めじろ台4丁目</t>
    <rPh sb="3" eb="4">
      <t>ダイ</t>
    </rPh>
    <rPh sb="5" eb="7">
      <t>チョウメ</t>
    </rPh>
    <phoneticPr fontId="4"/>
  </si>
  <si>
    <t>めじろ台4丁目</t>
    <rPh sb="3" eb="4">
      <t>ダイ</t>
    </rPh>
    <rPh sb="5" eb="7">
      <t>チョウメ</t>
    </rPh>
    <phoneticPr fontId="3"/>
  </si>
  <si>
    <r>
      <t>北野町</t>
    </r>
    <r>
      <rPr>
        <sz val="6"/>
        <color theme="1"/>
        <rFont val="ＭＳ Ｐゴシック"/>
        <family val="3"/>
        <charset val="128"/>
      </rPr>
      <t>（1653～1654番地を除く）</t>
    </r>
    <rPh sb="0" eb="3">
      <t>キタノマチ</t>
    </rPh>
    <rPh sb="13" eb="15">
      <t>バンチ</t>
    </rPh>
    <rPh sb="16" eb="17">
      <t>ノゾ</t>
    </rPh>
    <phoneticPr fontId="3"/>
  </si>
  <si>
    <r>
      <t>東中野</t>
    </r>
    <r>
      <rPr>
        <sz val="6"/>
        <rFont val="ＭＳ Ｐゴシック"/>
        <family val="3"/>
        <charset val="128"/>
      </rPr>
      <t>(多摩ニュータウン東山)</t>
    </r>
    <rPh sb="0" eb="3">
      <t>ヒガシナカノ</t>
    </rPh>
    <rPh sb="4" eb="6">
      <t>タマ</t>
    </rPh>
    <rPh sb="12" eb="14">
      <t>ヒガシヤマ</t>
    </rPh>
    <phoneticPr fontId="3"/>
  </si>
  <si>
    <r>
      <t>長房町</t>
    </r>
    <r>
      <rPr>
        <sz val="6"/>
        <rFont val="ＭＳ Ｐゴシック"/>
        <family val="3"/>
        <charset val="128"/>
      </rPr>
      <t>（都営住宅を除く）</t>
    </r>
    <rPh sb="0" eb="2">
      <t>ナガブサ</t>
    </rPh>
    <rPh sb="2" eb="3">
      <t>マチ</t>
    </rPh>
    <rPh sb="4" eb="6">
      <t>トエイ</t>
    </rPh>
    <rPh sb="6" eb="8">
      <t>ジュウタク</t>
    </rPh>
    <rPh sb="9" eb="10">
      <t>ノゾ</t>
    </rPh>
    <phoneticPr fontId="3"/>
  </si>
  <si>
    <r>
      <t>北野町</t>
    </r>
    <r>
      <rPr>
        <sz val="6"/>
        <color theme="1"/>
        <rFont val="ＭＳ Ｐゴシック"/>
        <family val="3"/>
        <charset val="128"/>
      </rPr>
      <t>（1653～1654番地）</t>
    </r>
    <rPh sb="0" eb="3">
      <t>キタノマチ</t>
    </rPh>
    <rPh sb="13" eb="15">
      <t>バンチ</t>
    </rPh>
    <phoneticPr fontId="3"/>
  </si>
  <si>
    <r>
      <t>長沼町</t>
    </r>
    <r>
      <rPr>
        <sz val="6"/>
        <color theme="1"/>
        <rFont val="ＭＳ Ｐゴシック"/>
        <family val="3"/>
        <charset val="128"/>
      </rPr>
      <t>（1508、1515～1520番地）</t>
    </r>
    <rPh sb="0" eb="2">
      <t>ナガヌマ</t>
    </rPh>
    <rPh sb="2" eb="3">
      <t>マチ</t>
    </rPh>
    <rPh sb="18" eb="19">
      <t>バン</t>
    </rPh>
    <rPh sb="19" eb="20">
      <t>チ</t>
    </rPh>
    <phoneticPr fontId="3"/>
  </si>
  <si>
    <r>
      <t>長沼町</t>
    </r>
    <r>
      <rPr>
        <sz val="6"/>
        <color theme="1"/>
        <rFont val="ＭＳ Ｐゴシック"/>
        <family val="3"/>
        <charset val="128"/>
      </rPr>
      <t>（1508、1515～1520番を除く）</t>
    </r>
    <rPh sb="0" eb="2">
      <t>ナガヌマ</t>
    </rPh>
    <rPh sb="2" eb="3">
      <t>マチ</t>
    </rPh>
    <rPh sb="18" eb="19">
      <t>バン</t>
    </rPh>
    <rPh sb="20" eb="21">
      <t>ノゾ</t>
    </rPh>
    <phoneticPr fontId="3"/>
  </si>
  <si>
    <r>
      <t>弐分方町</t>
    </r>
    <r>
      <rPr>
        <sz val="6"/>
        <color theme="1"/>
        <rFont val="ＭＳ Ｐゴシック"/>
        <family val="3"/>
        <charset val="128"/>
      </rPr>
      <t>（松子舞団地を除く）</t>
    </r>
    <phoneticPr fontId="1"/>
  </si>
  <si>
    <r>
      <t>長房町</t>
    </r>
    <r>
      <rPr>
        <sz val="6"/>
        <rFont val="ＭＳ Ｐゴシック"/>
        <family val="3"/>
        <charset val="128"/>
      </rPr>
      <t>（都営住宅）</t>
    </r>
    <rPh sb="0" eb="2">
      <t>ナガブサ</t>
    </rPh>
    <rPh sb="2" eb="3">
      <t>マチ</t>
    </rPh>
    <rPh sb="4" eb="6">
      <t>トエイ</t>
    </rPh>
    <rPh sb="6" eb="8">
      <t>ジュウタク</t>
    </rPh>
    <phoneticPr fontId="3"/>
  </si>
  <si>
    <r>
      <t>館町</t>
    </r>
    <r>
      <rPr>
        <sz val="6"/>
        <rFont val="ＭＳ Ｐゴシック"/>
        <family val="3"/>
        <charset val="128"/>
      </rPr>
      <t>（館ヶ丘団地）</t>
    </r>
    <rPh sb="0" eb="2">
      <t>タテマチ</t>
    </rPh>
    <rPh sb="3" eb="4">
      <t>タテ</t>
    </rPh>
    <rPh sb="5" eb="6">
      <t>オカ</t>
    </rPh>
    <rPh sb="6" eb="8">
      <t>ダンチ</t>
    </rPh>
    <phoneticPr fontId="3"/>
  </si>
  <si>
    <r>
      <t>館町</t>
    </r>
    <r>
      <rPr>
        <sz val="6"/>
        <rFont val="ＭＳ Ｐゴシック"/>
        <family val="3"/>
        <charset val="128"/>
      </rPr>
      <t>（館ヶ丘団地を除く）</t>
    </r>
    <rPh sb="0" eb="2">
      <t>タテマチ</t>
    </rPh>
    <rPh sb="3" eb="4">
      <t>タテ</t>
    </rPh>
    <rPh sb="5" eb="6">
      <t>オカ</t>
    </rPh>
    <rPh sb="6" eb="8">
      <t>ダンチ</t>
    </rPh>
    <rPh sb="9" eb="10">
      <t>ノゾ</t>
    </rPh>
    <phoneticPr fontId="3"/>
  </si>
  <si>
    <r>
      <t>寺田町</t>
    </r>
    <r>
      <rPr>
        <sz val="6"/>
        <rFont val="ＭＳ Ｐゴシック"/>
        <family val="3"/>
        <charset val="128"/>
      </rPr>
      <t>（ゆりの木台）</t>
    </r>
    <rPh sb="0" eb="3">
      <t>テラダマチ</t>
    </rPh>
    <rPh sb="7" eb="8">
      <t>キ</t>
    </rPh>
    <rPh sb="8" eb="9">
      <t>ダイ</t>
    </rPh>
    <phoneticPr fontId="3"/>
  </si>
  <si>
    <r>
      <t>寺田町</t>
    </r>
    <r>
      <rPr>
        <sz val="6"/>
        <rFont val="ＭＳ Ｐゴシック"/>
        <family val="3"/>
        <charset val="128"/>
      </rPr>
      <t>（ゆりのき台を除く）</t>
    </r>
    <rPh sb="0" eb="3">
      <t>テラダマチ</t>
    </rPh>
    <rPh sb="8" eb="9">
      <t>ダイ</t>
    </rPh>
    <rPh sb="10" eb="11">
      <t>ノゾ</t>
    </rPh>
    <phoneticPr fontId="3"/>
  </si>
  <si>
    <r>
      <t>長房町</t>
    </r>
    <r>
      <rPr>
        <sz val="6"/>
        <rFont val="ＭＳ Ｐゴシック"/>
        <family val="3"/>
        <charset val="128"/>
      </rPr>
      <t>（都営住宅）</t>
    </r>
    <rPh sb="0" eb="2">
      <t>ナガブサ</t>
    </rPh>
    <rPh sb="2" eb="3">
      <t>マチ</t>
    </rPh>
    <rPh sb="4" eb="6">
      <t>トエイ</t>
    </rPh>
    <rPh sb="6" eb="8">
      <t>ジュウタク</t>
    </rPh>
    <phoneticPr fontId="4"/>
  </si>
  <si>
    <r>
      <t>長房町</t>
    </r>
    <r>
      <rPr>
        <sz val="6"/>
        <rFont val="ＭＳ Ｐゴシック"/>
        <family val="3"/>
        <charset val="128"/>
      </rPr>
      <t>（都営住宅を除く）</t>
    </r>
    <rPh sb="0" eb="2">
      <t>ナガブサ</t>
    </rPh>
    <rPh sb="2" eb="3">
      <t>マチ</t>
    </rPh>
    <rPh sb="4" eb="6">
      <t>トエイ</t>
    </rPh>
    <rPh sb="6" eb="8">
      <t>ジュウタク</t>
    </rPh>
    <rPh sb="9" eb="10">
      <t>ノゾ</t>
    </rPh>
    <phoneticPr fontId="4"/>
  </si>
  <si>
    <r>
      <t>館町</t>
    </r>
    <r>
      <rPr>
        <sz val="6"/>
        <rFont val="ＭＳ Ｐゴシック"/>
        <family val="3"/>
        <charset val="128"/>
      </rPr>
      <t>（館ヶ丘団地）</t>
    </r>
    <rPh sb="0" eb="2">
      <t>タテマチ</t>
    </rPh>
    <rPh sb="3" eb="4">
      <t>タテ</t>
    </rPh>
    <rPh sb="5" eb="6">
      <t>オカ</t>
    </rPh>
    <rPh sb="6" eb="8">
      <t>ダンチ</t>
    </rPh>
    <phoneticPr fontId="4"/>
  </si>
  <si>
    <r>
      <t>館町</t>
    </r>
    <r>
      <rPr>
        <sz val="6"/>
        <rFont val="ＭＳ Ｐゴシック"/>
        <family val="3"/>
        <charset val="128"/>
      </rPr>
      <t>（館ヶ丘団地を除く）</t>
    </r>
    <rPh sb="0" eb="2">
      <t>タテマチ</t>
    </rPh>
    <rPh sb="3" eb="4">
      <t>タテ</t>
    </rPh>
    <rPh sb="5" eb="6">
      <t>オカ</t>
    </rPh>
    <rPh sb="6" eb="8">
      <t>ダンチ</t>
    </rPh>
    <rPh sb="9" eb="10">
      <t>ノゾ</t>
    </rPh>
    <phoneticPr fontId="4"/>
  </si>
  <si>
    <r>
      <t>寺田町</t>
    </r>
    <r>
      <rPr>
        <sz val="6"/>
        <rFont val="ＭＳ Ｐゴシック"/>
        <family val="3"/>
        <charset val="128"/>
      </rPr>
      <t>（ゆりの木台）</t>
    </r>
    <rPh sb="0" eb="3">
      <t>テラダマチ</t>
    </rPh>
    <rPh sb="7" eb="8">
      <t>キ</t>
    </rPh>
    <rPh sb="8" eb="9">
      <t>ダイ</t>
    </rPh>
    <phoneticPr fontId="4"/>
  </si>
  <si>
    <r>
      <t>寺田町</t>
    </r>
    <r>
      <rPr>
        <sz val="6"/>
        <rFont val="ＭＳ Ｐゴシック"/>
        <family val="3"/>
        <charset val="128"/>
      </rPr>
      <t>（ゆりのき台を除く）</t>
    </r>
    <rPh sb="0" eb="3">
      <t>テラダマチ</t>
    </rPh>
    <rPh sb="8" eb="9">
      <t>ダイ</t>
    </rPh>
    <rPh sb="10" eb="11">
      <t>ノゾ</t>
    </rPh>
    <phoneticPr fontId="4"/>
  </si>
  <si>
    <r>
      <t>弐分方町</t>
    </r>
    <r>
      <rPr>
        <sz val="6"/>
        <color theme="1"/>
        <rFont val="ＭＳ Ｐゴシック"/>
        <family val="3"/>
        <charset val="128"/>
      </rPr>
      <t>（松子舞団地）</t>
    </r>
    <rPh sb="0" eb="2">
      <t>ニブ</t>
    </rPh>
    <rPh sb="2" eb="3">
      <t>カタ</t>
    </rPh>
    <rPh sb="3" eb="4">
      <t>マチ</t>
    </rPh>
    <rPh sb="5" eb="7">
      <t>マツコ</t>
    </rPh>
    <rPh sb="7" eb="8">
      <t>マイ</t>
    </rPh>
    <rPh sb="8" eb="10">
      <t>ダンチ</t>
    </rPh>
    <phoneticPr fontId="3"/>
  </si>
  <si>
    <r>
      <t>弐分方町</t>
    </r>
    <r>
      <rPr>
        <sz val="6"/>
        <color theme="1"/>
        <rFont val="ＭＳ Ｐゴシック"/>
        <family val="3"/>
        <charset val="128"/>
      </rPr>
      <t>（松子舞団地を除く）</t>
    </r>
    <rPh sb="0" eb="2">
      <t>ニブ</t>
    </rPh>
    <rPh sb="2" eb="3">
      <t>カタ</t>
    </rPh>
    <rPh sb="3" eb="4">
      <t>マチ</t>
    </rPh>
    <rPh sb="5" eb="7">
      <t>マツコ</t>
    </rPh>
    <rPh sb="7" eb="8">
      <t>マイ</t>
    </rPh>
    <rPh sb="8" eb="10">
      <t>ダンチ</t>
    </rPh>
    <rPh sb="11" eb="12">
      <t>ノゾ</t>
    </rPh>
    <phoneticPr fontId="3"/>
  </si>
  <si>
    <t>東６A</t>
    <rPh sb="0" eb="1">
      <t>ヒガシ</t>
    </rPh>
    <phoneticPr fontId="1"/>
  </si>
  <si>
    <t>東６B</t>
    <rPh sb="0" eb="1">
      <t>ヒガシ</t>
    </rPh>
    <phoneticPr fontId="1"/>
  </si>
  <si>
    <t>東６A</t>
    <rPh sb="0" eb="1">
      <t>ヒガシ</t>
    </rPh>
    <phoneticPr fontId="3"/>
  </si>
  <si>
    <t>東６B</t>
    <rPh sb="0" eb="1">
      <t>ヒガシ</t>
    </rPh>
    <phoneticPr fontId="3"/>
  </si>
  <si>
    <t>入力注意事項（入力前に必ずお読みください）</t>
    <rPh sb="0" eb="2">
      <t>ニュウリョク</t>
    </rPh>
    <rPh sb="2" eb="4">
      <t>チュウイ</t>
    </rPh>
    <rPh sb="4" eb="6">
      <t>ジコウ</t>
    </rPh>
    <rPh sb="7" eb="9">
      <t>ニュウリョク</t>
    </rPh>
    <rPh sb="9" eb="10">
      <t>マエ</t>
    </rPh>
    <rPh sb="11" eb="12">
      <t>カナラ</t>
    </rPh>
    <rPh sb="14" eb="15">
      <t>ヨ</t>
    </rPh>
    <phoneticPr fontId="1"/>
  </si>
  <si>
    <t>手順①　地区を▼リストから選択</t>
    <rPh sb="0" eb="2">
      <t>テジュン</t>
    </rPh>
    <rPh sb="4" eb="6">
      <t>チク</t>
    </rPh>
    <rPh sb="13" eb="15">
      <t>センタク</t>
    </rPh>
    <phoneticPr fontId="1"/>
  </si>
  <si>
    <t>以下の手順通りに入力してください。（入力の順番を変えると▼リストが作動しません。）</t>
    <rPh sb="0" eb="2">
      <t>イカ</t>
    </rPh>
    <rPh sb="3" eb="5">
      <t>テジュン</t>
    </rPh>
    <rPh sb="5" eb="6">
      <t>トオ</t>
    </rPh>
    <rPh sb="8" eb="10">
      <t>ニュウリョク</t>
    </rPh>
    <rPh sb="18" eb="20">
      <t>ニュウリョク</t>
    </rPh>
    <rPh sb="21" eb="23">
      <t>ジュンバン</t>
    </rPh>
    <rPh sb="24" eb="25">
      <t>カ</t>
    </rPh>
    <rPh sb="33" eb="35">
      <t>サドウ</t>
    </rPh>
    <phoneticPr fontId="1"/>
  </si>
  <si>
    <r>
      <t>手順②　班を▼リストから選択</t>
    </r>
    <r>
      <rPr>
        <sz val="11"/>
        <color rgb="FFFF0000"/>
        <rFont val="ＭＳ Ｐゴシック"/>
        <family val="3"/>
        <charset val="128"/>
      </rPr>
      <t>（地区名が重複して表記されますが、そのままにして下さい。　例：南地区　南2班）</t>
    </r>
    <rPh sb="0" eb="2">
      <t>テジュン</t>
    </rPh>
    <rPh sb="4" eb="5">
      <t>ハン</t>
    </rPh>
    <rPh sb="12" eb="14">
      <t>センタク</t>
    </rPh>
    <rPh sb="15" eb="18">
      <t>チクメイ</t>
    </rPh>
    <rPh sb="19" eb="21">
      <t>チョウフク</t>
    </rPh>
    <rPh sb="23" eb="25">
      <t>ヒョウキ</t>
    </rPh>
    <rPh sb="38" eb="39">
      <t>クダ</t>
    </rPh>
    <rPh sb="43" eb="44">
      <t>レイ</t>
    </rPh>
    <rPh sb="45" eb="46">
      <t>ミナミ</t>
    </rPh>
    <rPh sb="46" eb="48">
      <t>チク</t>
    </rPh>
    <rPh sb="49" eb="50">
      <t>ミナミ</t>
    </rPh>
    <rPh sb="51" eb="52">
      <t>ハン</t>
    </rPh>
    <phoneticPr fontId="1"/>
  </si>
  <si>
    <t>会員番号</t>
    <rPh sb="0" eb="2">
      <t>カイイン</t>
    </rPh>
    <rPh sb="2" eb="4">
      <t>バンゴウ</t>
    </rPh>
    <phoneticPr fontId="1"/>
  </si>
  <si>
    <t>氏名</t>
    <rPh sb="0" eb="2">
      <t>シメイ</t>
    </rPh>
    <phoneticPr fontId="1"/>
  </si>
  <si>
    <t>人数</t>
    <rPh sb="0" eb="2">
      <t>ニンズウ</t>
    </rPh>
    <phoneticPr fontId="1"/>
  </si>
  <si>
    <t>受取部数</t>
    <rPh sb="0" eb="2">
      <t>ウケトリ</t>
    </rPh>
    <rPh sb="2" eb="4">
      <t>ブスウ</t>
    </rPh>
    <phoneticPr fontId="1"/>
  </si>
  <si>
    <t>追加受取</t>
    <rPh sb="0" eb="2">
      <t>ツイカ</t>
    </rPh>
    <rPh sb="2" eb="4">
      <t>ウケトリ</t>
    </rPh>
    <phoneticPr fontId="1"/>
  </si>
  <si>
    <t>返却部数</t>
    <rPh sb="0" eb="2">
      <t>ヘンキャク</t>
    </rPh>
    <rPh sb="2" eb="4">
      <t>ブスウ</t>
    </rPh>
    <phoneticPr fontId="1"/>
  </si>
  <si>
    <t>戸建</t>
    <rPh sb="0" eb="2">
      <t>コダ</t>
    </rPh>
    <phoneticPr fontId="1"/>
  </si>
  <si>
    <t>集合</t>
    <rPh sb="0" eb="2">
      <t>シュウゴウ</t>
    </rPh>
    <phoneticPr fontId="1"/>
  </si>
  <si>
    <t>合計</t>
    <rPh sb="0" eb="2">
      <t>ゴウケイ</t>
    </rPh>
    <phoneticPr fontId="1"/>
  </si>
  <si>
    <t>町境
なら
レ点</t>
    <rPh sb="0" eb="2">
      <t>マチザカイ</t>
    </rPh>
    <rPh sb="7" eb="8">
      <t>テン</t>
    </rPh>
    <phoneticPr fontId="1"/>
  </si>
  <si>
    <t>町境
通し
番号</t>
    <rPh sb="0" eb="2">
      <t>マチサカイ</t>
    </rPh>
    <rPh sb="3" eb="4">
      <t>トオ</t>
    </rPh>
    <rPh sb="6" eb="8">
      <t>バンゴウ</t>
    </rPh>
    <phoneticPr fontId="1"/>
  </si>
  <si>
    <t>挟み込み
部数</t>
    <rPh sb="0" eb="1">
      <t>ハサ</t>
    </rPh>
    <rPh sb="2" eb="3">
      <t>コ</t>
    </rPh>
    <rPh sb="5" eb="7">
      <t>ブスウ</t>
    </rPh>
    <phoneticPr fontId="1"/>
  </si>
  <si>
    <t>合
計</t>
    <rPh sb="0" eb="1">
      <t>ゴウ</t>
    </rPh>
    <rPh sb="2" eb="3">
      <t>ケイ</t>
    </rPh>
    <phoneticPr fontId="1"/>
  </si>
  <si>
    <t>配布完了
連絡欄</t>
    <rPh sb="0" eb="2">
      <t>ハイフ</t>
    </rPh>
    <rPh sb="2" eb="4">
      <t>カンリョウ</t>
    </rPh>
    <rPh sb="5" eb="7">
      <t>レンラク</t>
    </rPh>
    <rPh sb="7" eb="8">
      <t>ラン</t>
    </rPh>
    <phoneticPr fontId="1"/>
  </si>
  <si>
    <t>手順①、②を入れると配布先町名が選択できるようになり、町名を選択するとカレンダー番号が自動入力されます。</t>
    <rPh sb="0" eb="2">
      <t>テジュン</t>
    </rPh>
    <rPh sb="6" eb="7">
      <t>イ</t>
    </rPh>
    <rPh sb="10" eb="13">
      <t>ハイフサキ</t>
    </rPh>
    <rPh sb="13" eb="15">
      <t>チョウメイ</t>
    </rPh>
    <rPh sb="16" eb="18">
      <t>センタク</t>
    </rPh>
    <rPh sb="27" eb="29">
      <t>チョウメイ</t>
    </rPh>
    <rPh sb="30" eb="32">
      <t>センタク</t>
    </rPh>
    <rPh sb="40" eb="42">
      <t>バンゴウ</t>
    </rPh>
    <rPh sb="43" eb="45">
      <t>ジドウ</t>
    </rPh>
    <rPh sb="45" eb="47">
      <t>ニュウリョク</t>
    </rPh>
    <phoneticPr fontId="1"/>
  </si>
  <si>
    <t>ただし、町境の場合はカレンダー番号は手動で入力してください。</t>
    <rPh sb="4" eb="6">
      <t>マチサカイ</t>
    </rPh>
    <rPh sb="7" eb="9">
      <t>バアイ</t>
    </rPh>
    <rPh sb="15" eb="17">
      <t>バンゴウ</t>
    </rPh>
    <rPh sb="18" eb="20">
      <t>シュドウ</t>
    </rPh>
    <rPh sb="21" eb="23">
      <t>ニュウリョク</t>
    </rPh>
    <phoneticPr fontId="1"/>
  </si>
  <si>
    <t>入力が完了したらファイル名を修正して（地区・班を入れる）メールで担当：野母までお送りください。　nomo@sjc.ne.jp</t>
    <rPh sb="0" eb="2">
      <t>ニュウリョク</t>
    </rPh>
    <rPh sb="3" eb="5">
      <t>カンリョウ</t>
    </rPh>
    <rPh sb="12" eb="13">
      <t>メイ</t>
    </rPh>
    <rPh sb="14" eb="16">
      <t>シュウセイ</t>
    </rPh>
    <rPh sb="19" eb="21">
      <t>チク</t>
    </rPh>
    <rPh sb="22" eb="23">
      <t>ハン</t>
    </rPh>
    <rPh sb="24" eb="25">
      <t>イ</t>
    </rPh>
    <rPh sb="32" eb="34">
      <t>タントウ</t>
    </rPh>
    <rPh sb="35" eb="37">
      <t>ノモ</t>
    </rPh>
    <rPh sb="40" eb="41">
      <t>オク</t>
    </rPh>
    <phoneticPr fontId="1"/>
  </si>
  <si>
    <t>令和5（2023）年版ごみカレンダー　配布実績報告書（ﾘｰﾀﾞｰ用）</t>
    <phoneticPr fontId="1"/>
  </si>
  <si>
    <t>提出期限　4/14（金）　他に就業報告書も同日締め切りです。</t>
    <rPh sb="0" eb="2">
      <t>テイシュツ</t>
    </rPh>
    <rPh sb="2" eb="4">
      <t>キゲン</t>
    </rPh>
    <rPh sb="10" eb="11">
      <t>キン</t>
    </rPh>
    <rPh sb="13" eb="14">
      <t>ホカ</t>
    </rPh>
    <rPh sb="15" eb="17">
      <t>シュウギョウ</t>
    </rPh>
    <rPh sb="17" eb="20">
      <t>ホウコクショ</t>
    </rPh>
    <rPh sb="21" eb="23">
      <t>ドウジツ</t>
    </rPh>
    <rPh sb="23" eb="24">
      <t>シ</t>
    </rPh>
    <rPh sb="25" eb="26">
      <t>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</si>
</sst>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0"/>
      <color theme="1"/>
      <name val="ＭＳ Ｐゴシック"/>
      <family val="2"/>
      <charset val="128"/>
    </font>
    <font>
      <sz val="6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9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14"/>
      <color indexed="81"/>
      <name val="MS P ゴシック"/>
      <family val="3"/>
      <charset val="128"/>
    </font>
    <font>
      <sz val="11"/>
      <name val="ＭＳ Ｐゴシック"/>
      <family val="3"/>
      <charset val="128"/>
    </font>
    <font>
      <sz val="20"/>
      <color theme="1"/>
      <name val="ＭＳ Ｐゴシック"/>
      <family val="3"/>
      <charset val="128"/>
    </font>
    <font>
      <sz val="8"/>
      <color theme="1"/>
      <name val="ＭＳ Ｐゴシック"/>
      <family val="2"/>
      <charset val="128"/>
    </font>
  </fonts>
  <fills count="8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3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auto="1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medium">
        <color indexed="64"/>
      </bottom>
      <diagonal/>
    </border>
    <border diagonalUp="1">
      <left style="thin">
        <color auto="1"/>
      </left>
      <right style="thin">
        <color auto="1"/>
      </right>
      <top style="medium">
        <color auto="1"/>
      </top>
      <bottom style="medium">
        <color indexed="64"/>
      </bottom>
      <diagonal style="thin">
        <color auto="1"/>
      </diagonal>
    </border>
    <border diagonalUp="1">
      <left style="thin">
        <color auto="1"/>
      </left>
      <right/>
      <top style="medium">
        <color auto="1"/>
      </top>
      <bottom style="medium">
        <color indexed="64"/>
      </bottom>
      <diagonal style="thin">
        <color auto="1"/>
      </diagonal>
    </border>
    <border diagonalUp="1">
      <left style="medium">
        <color indexed="64"/>
      </left>
      <right style="thin">
        <color auto="1"/>
      </right>
      <top style="medium">
        <color auto="1"/>
      </top>
      <bottom style="medium">
        <color indexed="64"/>
      </bottom>
      <diagonal style="thin">
        <color auto="1"/>
      </diagonal>
    </border>
    <border diagonalUp="1">
      <left style="thin">
        <color auto="1"/>
      </left>
      <right style="medium">
        <color indexed="64"/>
      </right>
      <top style="medium">
        <color auto="1"/>
      </top>
      <bottom style="medium">
        <color indexed="64"/>
      </bottom>
      <diagonal style="thin">
        <color auto="1"/>
      </diagonal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60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0" borderId="1" xfId="0" applyBorder="1">
      <alignment vertical="center"/>
    </xf>
    <xf numFmtId="0" fontId="0" fillId="0" borderId="3" xfId="0" applyBorder="1" applyAlignment="1">
      <alignment horizontal="center" vertical="center"/>
    </xf>
    <xf numFmtId="0" fontId="2" fillId="2" borderId="0" xfId="0" applyFont="1" applyFill="1">
      <alignment vertical="center"/>
    </xf>
    <xf numFmtId="0" fontId="6" fillId="5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1" xfId="0" applyFont="1" applyBorder="1">
      <alignment vertical="center"/>
    </xf>
    <xf numFmtId="0" fontId="6" fillId="3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>
      <alignment vertical="center"/>
    </xf>
    <xf numFmtId="0" fontId="5" fillId="0" borderId="0" xfId="0" applyFont="1">
      <alignment vertical="center"/>
    </xf>
    <xf numFmtId="0" fontId="5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6" fillId="0" borderId="0" xfId="0" applyFont="1">
      <alignment vertical="center"/>
    </xf>
    <xf numFmtId="0" fontId="6" fillId="0" borderId="1" xfId="0" applyFont="1" applyBorder="1">
      <alignment vertical="center"/>
    </xf>
    <xf numFmtId="0" fontId="6" fillId="0" borderId="4" xfId="0" applyFont="1" applyBorder="1">
      <alignment vertical="center"/>
    </xf>
    <xf numFmtId="0" fontId="5" fillId="0" borderId="4" xfId="0" applyFont="1" applyBorder="1">
      <alignment vertical="center"/>
    </xf>
    <xf numFmtId="0" fontId="11" fillId="6" borderId="0" xfId="0" applyFont="1" applyFill="1">
      <alignment vertical="center"/>
    </xf>
    <xf numFmtId="0" fontId="0" fillId="6" borderId="0" xfId="0" applyFill="1">
      <alignment vertical="center"/>
    </xf>
    <xf numFmtId="0" fontId="14" fillId="6" borderId="0" xfId="0" applyFont="1" applyFill="1">
      <alignment vertical="center"/>
    </xf>
    <xf numFmtId="0" fontId="0" fillId="0" borderId="6" xfId="0" applyBorder="1">
      <alignment vertical="center"/>
    </xf>
    <xf numFmtId="0" fontId="0" fillId="0" borderId="6" xfId="0" applyBorder="1" applyAlignment="1">
      <alignment vertical="center" wrapText="1"/>
    </xf>
    <xf numFmtId="0" fontId="0" fillId="0" borderId="7" xfId="0" applyBorder="1">
      <alignment vertical="center"/>
    </xf>
    <xf numFmtId="0" fontId="5" fillId="4" borderId="8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 wrapText="1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0" fontId="0" fillId="0" borderId="22" xfId="0" applyBorder="1">
      <alignment vertical="center"/>
    </xf>
    <xf numFmtId="0" fontId="0" fillId="0" borderId="23" xfId="0" applyBorder="1">
      <alignment vertical="center"/>
    </xf>
    <xf numFmtId="0" fontId="5" fillId="4" borderId="13" xfId="0" applyFont="1" applyFill="1" applyBorder="1" applyAlignment="1">
      <alignment horizontal="center" vertical="center"/>
    </xf>
    <xf numFmtId="0" fontId="5" fillId="4" borderId="24" xfId="0" applyFont="1" applyFill="1" applyBorder="1" applyAlignment="1">
      <alignment horizontal="center" vertical="center" wrapText="1"/>
    </xf>
    <xf numFmtId="0" fontId="0" fillId="0" borderId="25" xfId="0" applyBorder="1">
      <alignment vertical="center"/>
    </xf>
    <xf numFmtId="0" fontId="0" fillId="0" borderId="26" xfId="0" applyBorder="1">
      <alignment vertical="center"/>
    </xf>
    <xf numFmtId="0" fontId="2" fillId="0" borderId="0" xfId="0" applyFont="1">
      <alignment vertical="center"/>
    </xf>
    <xf numFmtId="0" fontId="0" fillId="2" borderId="7" xfId="0" applyFill="1" applyBorder="1">
      <alignment vertical="center"/>
    </xf>
    <xf numFmtId="0" fontId="0" fillId="2" borderId="20" xfId="0" applyFill="1" applyBorder="1">
      <alignment vertical="center"/>
    </xf>
    <xf numFmtId="0" fontId="0" fillId="7" borderId="5" xfId="0" applyFill="1" applyBorder="1">
      <alignment vertical="center"/>
    </xf>
    <xf numFmtId="0" fontId="16" fillId="7" borderId="5" xfId="0" applyFont="1" applyFill="1" applyBorder="1" applyAlignment="1">
      <alignment horizontal="center" vertical="center" wrapText="1"/>
    </xf>
    <xf numFmtId="0" fontId="0" fillId="0" borderId="33" xfId="0" applyBorder="1">
      <alignment vertical="center"/>
    </xf>
    <xf numFmtId="0" fontId="0" fillId="0" borderId="31" xfId="0" applyBorder="1">
      <alignment vertical="center"/>
    </xf>
    <xf numFmtId="0" fontId="0" fillId="0" borderId="32" xfId="0" applyBorder="1">
      <alignment vertical="center"/>
    </xf>
    <xf numFmtId="0" fontId="11" fillId="0" borderId="0" xfId="0" applyFont="1">
      <alignment vertical="center"/>
    </xf>
    <xf numFmtId="0" fontId="0" fillId="0" borderId="11" xfId="0" applyBorder="1" applyAlignment="1">
      <alignment horizontal="center" vertical="center"/>
    </xf>
    <xf numFmtId="0" fontId="0" fillId="7" borderId="26" xfId="0" applyFill="1" applyBorder="1" applyAlignment="1">
      <alignment vertical="center" wrapText="1"/>
    </xf>
    <xf numFmtId="0" fontId="0" fillId="7" borderId="27" xfId="0" applyFill="1" applyBorder="1">
      <alignment vertical="center"/>
    </xf>
    <xf numFmtId="0" fontId="0" fillId="7" borderId="28" xfId="0" applyFill="1" applyBorder="1">
      <alignment vertical="center"/>
    </xf>
    <xf numFmtId="0" fontId="0" fillId="7" borderId="29" xfId="0" applyFill="1" applyBorder="1">
      <alignment vertical="center"/>
    </xf>
    <xf numFmtId="0" fontId="0" fillId="7" borderId="30" xfId="0" applyFill="1" applyBorder="1">
      <alignment vertical="center"/>
    </xf>
    <xf numFmtId="0" fontId="0" fillId="0" borderId="2" xfId="0" applyBorder="1">
      <alignment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15" fillId="2" borderId="0" xfId="0" applyFont="1" applyFill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5E8B72-5FF9-45BE-BE2A-65FE953472E8}">
  <dimension ref="A1:AE61"/>
  <sheetViews>
    <sheetView tabSelected="1" topLeftCell="B1" zoomScaleNormal="100" zoomScaleSheetLayoutView="100" workbookViewId="0">
      <pane xSplit="2" ySplit="7" topLeftCell="D8" activePane="bottomRight" state="frozen"/>
      <selection activeCell="B1" sqref="B1"/>
      <selection pane="topRight" activeCell="C1" sqref="C1"/>
      <selection pane="bottomLeft" activeCell="B8" sqref="B8"/>
      <selection pane="bottomRight" activeCell="S16" sqref="S16"/>
    </sheetView>
  </sheetViews>
  <sheetFormatPr defaultColWidth="8.625" defaultRowHeight="15" customHeight="1"/>
  <cols>
    <col min="1" max="1" width="1.375" customWidth="1"/>
    <col min="2" max="2" width="8.125" customWidth="1"/>
    <col min="3" max="3" width="2.75" customWidth="1"/>
    <col min="4" max="4" width="8.5" customWidth="1"/>
    <col min="5" max="5" width="14.625" customWidth="1"/>
    <col min="6" max="6" width="27.5" customWidth="1"/>
    <col min="7" max="14" width="8.5" customWidth="1"/>
    <col min="15" max="15" width="5.5" customWidth="1"/>
    <col min="16" max="16" width="4.75" customWidth="1"/>
    <col min="17" max="17" width="3.625" customWidth="1"/>
    <col min="18" max="18" width="3.25" customWidth="1"/>
  </cols>
  <sheetData>
    <row r="1" spans="1:31" ht="15" customHeight="1" thickBo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31" ht="22.5" customHeight="1" thickTop="1" thickBot="1">
      <c r="A2" s="1"/>
      <c r="B2" s="59" t="s">
        <v>449</v>
      </c>
      <c r="C2" s="59"/>
      <c r="D2" s="59"/>
      <c r="E2" s="59"/>
      <c r="F2" s="59"/>
      <c r="G2" s="59"/>
      <c r="H2" s="59"/>
      <c r="I2" s="59"/>
      <c r="J2" s="59"/>
      <c r="K2" s="59"/>
      <c r="L2" s="1"/>
      <c r="M2" s="57"/>
      <c r="N2" s="58"/>
      <c r="O2" s="1" t="s">
        <v>2</v>
      </c>
      <c r="P2" s="3"/>
      <c r="Q2" s="1" t="s">
        <v>3</v>
      </c>
    </row>
    <row r="3" spans="1:31" ht="5.25" customHeight="1" thickTop="1">
      <c r="A3" s="1"/>
      <c r="B3" s="59"/>
      <c r="C3" s="59"/>
      <c r="D3" s="59"/>
      <c r="E3" s="59"/>
      <c r="F3" s="59"/>
      <c r="G3" s="59"/>
      <c r="H3" s="59"/>
      <c r="I3" s="59"/>
      <c r="J3" s="59"/>
      <c r="K3" s="59"/>
      <c r="L3" s="1"/>
      <c r="M3" s="1"/>
      <c r="N3" s="1"/>
      <c r="O3" s="1"/>
      <c r="P3" s="1"/>
      <c r="Q3" s="1"/>
    </row>
    <row r="4" spans="1:31" ht="15" customHeight="1">
      <c r="A4" s="1"/>
      <c r="B4" s="59"/>
      <c r="C4" s="59"/>
      <c r="D4" s="59"/>
      <c r="E4" s="59"/>
      <c r="F4" s="59"/>
      <c r="G4" s="59"/>
      <c r="H4" s="59"/>
      <c r="I4" s="59"/>
      <c r="J4" s="59"/>
      <c r="K4" s="59"/>
      <c r="L4" s="1"/>
      <c r="M4" s="1" t="s">
        <v>1</v>
      </c>
      <c r="N4" s="1"/>
      <c r="O4" s="1"/>
      <c r="P4" s="1"/>
      <c r="Q4" s="1"/>
    </row>
    <row r="5" spans="1:31" ht="23.25" customHeight="1" thickBo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56"/>
      <c r="N5" s="56"/>
      <c r="O5" s="56"/>
      <c r="P5" s="56"/>
      <c r="Q5" s="1"/>
    </row>
    <row r="6" spans="1:31" ht="6.75" customHeight="1" thickTop="1" thickBo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</row>
    <row r="7" spans="1:31" ht="53.25" customHeight="1" thickBot="1">
      <c r="A7" s="1"/>
      <c r="B7" s="45" t="s">
        <v>445</v>
      </c>
      <c r="C7" s="38" t="s">
        <v>434</v>
      </c>
      <c r="D7" s="25" t="s">
        <v>432</v>
      </c>
      <c r="E7" s="25" t="s">
        <v>433</v>
      </c>
      <c r="F7" s="37" t="s">
        <v>109</v>
      </c>
      <c r="G7" s="24" t="s">
        <v>0</v>
      </c>
      <c r="H7" s="25" t="s">
        <v>435</v>
      </c>
      <c r="I7" s="25" t="s">
        <v>436</v>
      </c>
      <c r="J7" s="26" t="s">
        <v>437</v>
      </c>
      <c r="K7" s="24" t="s">
        <v>438</v>
      </c>
      <c r="L7" s="25" t="s">
        <v>439</v>
      </c>
      <c r="M7" s="26" t="s">
        <v>440</v>
      </c>
      <c r="N7" s="38" t="s">
        <v>443</v>
      </c>
      <c r="O7" s="38" t="s">
        <v>441</v>
      </c>
      <c r="P7" s="26" t="s">
        <v>442</v>
      </c>
      <c r="Q7" s="1"/>
      <c r="S7" s="18" t="s">
        <v>428</v>
      </c>
      <c r="T7" s="19"/>
      <c r="U7" s="19"/>
      <c r="V7" s="19"/>
      <c r="W7" s="19"/>
      <c r="X7" s="19"/>
      <c r="Y7" s="19"/>
      <c r="Z7" s="19"/>
      <c r="AA7" s="19"/>
      <c r="AB7" s="19"/>
      <c r="AC7" s="19"/>
    </row>
    <row r="8" spans="1:31" ht="30" customHeight="1">
      <c r="A8" s="1"/>
      <c r="B8" s="46"/>
      <c r="C8" s="42">
        <v>1</v>
      </c>
      <c r="D8" s="2"/>
      <c r="E8" s="2"/>
      <c r="F8" s="21"/>
      <c r="G8" s="50" t="str">
        <f>IFERROR(VLOOKUP(F8,'カレンダー番号（編集不可）'!B:C,2,0),"")</f>
        <v/>
      </c>
      <c r="H8" s="2"/>
      <c r="I8" s="2"/>
      <c r="J8" s="28"/>
      <c r="K8" s="27"/>
      <c r="L8" s="2"/>
      <c r="M8" s="28">
        <f>K8+L8</f>
        <v>0</v>
      </c>
      <c r="N8" s="23"/>
      <c r="O8" s="23"/>
      <c r="P8" s="28"/>
      <c r="Q8" s="1"/>
      <c r="S8" s="18" t="s">
        <v>430</v>
      </c>
      <c r="T8" s="18"/>
      <c r="U8" s="19"/>
      <c r="V8" s="18"/>
      <c r="W8" s="18"/>
      <c r="X8" s="18"/>
      <c r="Y8" s="18"/>
      <c r="Z8" s="18"/>
      <c r="AA8" s="18"/>
      <c r="AB8" s="18"/>
      <c r="AC8" s="18"/>
      <c r="AD8" s="49"/>
      <c r="AE8" s="49"/>
    </row>
    <row r="9" spans="1:31" ht="30" customHeight="1">
      <c r="A9" s="1"/>
      <c r="B9" s="47"/>
      <c r="C9" s="42">
        <v>2</v>
      </c>
      <c r="D9" s="2"/>
      <c r="E9" s="2"/>
      <c r="F9" s="21"/>
      <c r="G9" s="50" t="str">
        <f>IFERROR(VLOOKUP(F9,'カレンダー番号（編集不可）'!B:C,2,0),"")</f>
        <v/>
      </c>
      <c r="H9" s="2"/>
      <c r="I9" s="2"/>
      <c r="J9" s="28"/>
      <c r="K9" s="27"/>
      <c r="L9" s="2"/>
      <c r="M9" s="28">
        <f t="shared" ref="M9:M57" si="0">K9+L9</f>
        <v>0</v>
      </c>
      <c r="N9" s="23"/>
      <c r="O9" s="23"/>
      <c r="P9" s="28"/>
      <c r="Q9" s="1"/>
      <c r="S9" s="20" t="s">
        <v>429</v>
      </c>
      <c r="T9" s="18"/>
      <c r="U9" s="19"/>
      <c r="V9" s="18"/>
      <c r="W9" s="18"/>
      <c r="X9" s="18"/>
      <c r="Y9" s="18"/>
      <c r="Z9" s="18"/>
      <c r="AA9" s="18"/>
      <c r="AB9" s="18"/>
      <c r="AC9" s="18"/>
      <c r="AD9" s="49"/>
      <c r="AE9" s="49"/>
    </row>
    <row r="10" spans="1:31" ht="30" customHeight="1">
      <c r="A10" s="1"/>
      <c r="B10" s="47"/>
      <c r="C10" s="42">
        <v>3</v>
      </c>
      <c r="D10" s="2"/>
      <c r="E10" s="2"/>
      <c r="F10" s="21"/>
      <c r="G10" s="50" t="str">
        <f>IFERROR(VLOOKUP(F10,'カレンダー番号（編集不可）'!B:C,2,0),"")</f>
        <v/>
      </c>
      <c r="H10" s="2"/>
      <c r="I10" s="2"/>
      <c r="J10" s="28"/>
      <c r="K10" s="27"/>
      <c r="L10" s="2"/>
      <c r="M10" s="28">
        <f t="shared" si="0"/>
        <v>0</v>
      </c>
      <c r="N10" s="23"/>
      <c r="O10" s="23"/>
      <c r="P10" s="28"/>
      <c r="Q10" s="1"/>
      <c r="S10" s="20" t="s">
        <v>431</v>
      </c>
      <c r="T10" s="18"/>
      <c r="U10" s="19"/>
      <c r="V10" s="18"/>
      <c r="W10" s="18"/>
      <c r="X10" s="18"/>
      <c r="Y10" s="18"/>
      <c r="Z10" s="18"/>
      <c r="AA10" s="18"/>
      <c r="AB10" s="18"/>
      <c r="AC10" s="18"/>
      <c r="AD10" s="49"/>
      <c r="AE10" s="49"/>
    </row>
    <row r="11" spans="1:31" ht="30" customHeight="1">
      <c r="A11" s="1"/>
      <c r="B11" s="47"/>
      <c r="C11" s="42">
        <v>4</v>
      </c>
      <c r="D11" s="2"/>
      <c r="E11" s="2"/>
      <c r="F11" s="22"/>
      <c r="G11" s="50" t="str">
        <f>IFERROR(VLOOKUP(F11,'カレンダー番号（編集不可）'!B:C,2,0),"")</f>
        <v/>
      </c>
      <c r="H11" s="2"/>
      <c r="I11" s="2"/>
      <c r="J11" s="28"/>
      <c r="K11" s="27"/>
      <c r="L11" s="2"/>
      <c r="M11" s="28">
        <f t="shared" si="0"/>
        <v>0</v>
      </c>
      <c r="N11" s="23"/>
      <c r="O11" s="23"/>
      <c r="P11" s="28"/>
      <c r="Q11" s="1"/>
      <c r="S11" s="20"/>
      <c r="T11" s="18"/>
      <c r="U11" s="19"/>
      <c r="V11" s="18"/>
      <c r="W11" s="18"/>
      <c r="X11" s="18"/>
      <c r="Y11" s="18"/>
      <c r="Z11" s="18"/>
      <c r="AA11" s="18"/>
      <c r="AB11" s="18"/>
      <c r="AC11" s="18"/>
      <c r="AD11" s="49"/>
      <c r="AE11" s="49"/>
    </row>
    <row r="12" spans="1:31" ht="30" customHeight="1">
      <c r="A12" s="1"/>
      <c r="B12" s="47"/>
      <c r="C12" s="42">
        <v>5</v>
      </c>
      <c r="D12" s="2"/>
      <c r="E12" s="2"/>
      <c r="F12" s="21"/>
      <c r="G12" s="50" t="str">
        <f>IFERROR(VLOOKUP(F12,'カレンダー番号（編集不可）'!B:C,2,0),"")</f>
        <v/>
      </c>
      <c r="H12" s="2"/>
      <c r="I12" s="2"/>
      <c r="J12" s="28"/>
      <c r="K12" s="27"/>
      <c r="L12" s="2"/>
      <c r="M12" s="28">
        <f t="shared" si="0"/>
        <v>0</v>
      </c>
      <c r="N12" s="23"/>
      <c r="O12" s="23"/>
      <c r="P12" s="28"/>
      <c r="Q12" s="1"/>
      <c r="S12" s="20" t="s">
        <v>446</v>
      </c>
      <c r="T12" s="18"/>
      <c r="U12" s="19"/>
      <c r="V12" s="18"/>
      <c r="W12" s="18"/>
      <c r="X12" s="18"/>
      <c r="Y12" s="18"/>
      <c r="Z12" s="18"/>
      <c r="AA12" s="18"/>
      <c r="AB12" s="18"/>
      <c r="AC12" s="18"/>
      <c r="AD12" s="49"/>
      <c r="AE12" s="49"/>
    </row>
    <row r="13" spans="1:31" ht="30" customHeight="1">
      <c r="A13" s="1"/>
      <c r="B13" s="47"/>
      <c r="C13" s="42">
        <v>6</v>
      </c>
      <c r="D13" s="2"/>
      <c r="E13" s="2"/>
      <c r="F13" s="21"/>
      <c r="G13" s="50" t="str">
        <f>IFERROR(VLOOKUP(F13,'カレンダー番号（編集不可）'!B:C,2,0),"")</f>
        <v/>
      </c>
      <c r="H13" s="2"/>
      <c r="I13" s="2"/>
      <c r="J13" s="28"/>
      <c r="K13" s="27"/>
      <c r="L13" s="2"/>
      <c r="M13" s="28">
        <f t="shared" si="0"/>
        <v>0</v>
      </c>
      <c r="N13" s="23"/>
      <c r="O13" s="23"/>
      <c r="P13" s="28"/>
      <c r="Q13" s="1"/>
      <c r="S13" s="20" t="s">
        <v>447</v>
      </c>
      <c r="T13" s="18"/>
      <c r="U13" s="19"/>
      <c r="V13" s="18"/>
      <c r="W13" s="18"/>
      <c r="X13" s="18"/>
      <c r="Y13" s="18"/>
      <c r="Z13" s="18"/>
      <c r="AA13" s="18"/>
      <c r="AB13" s="18"/>
      <c r="AC13" s="18"/>
      <c r="AD13" s="49"/>
      <c r="AE13" s="49"/>
    </row>
    <row r="14" spans="1:31" ht="30" customHeight="1">
      <c r="A14" s="1"/>
      <c r="B14" s="47"/>
      <c r="C14" s="42">
        <v>7</v>
      </c>
      <c r="D14" s="2"/>
      <c r="E14" s="2"/>
      <c r="F14" s="21"/>
      <c r="G14" s="50" t="str">
        <f>IFERROR(VLOOKUP(F14,'カレンダー番号（編集不可）'!B:C,2,0),"")</f>
        <v/>
      </c>
      <c r="H14" s="2"/>
      <c r="I14" s="2"/>
      <c r="J14" s="28"/>
      <c r="K14" s="27"/>
      <c r="L14" s="2"/>
      <c r="M14" s="28">
        <f t="shared" si="0"/>
        <v>0</v>
      </c>
      <c r="N14" s="23"/>
      <c r="O14" s="23"/>
      <c r="P14" s="28"/>
      <c r="Q14" s="1"/>
      <c r="S14" s="20"/>
      <c r="T14" s="19"/>
      <c r="U14" s="19"/>
      <c r="V14" s="19"/>
      <c r="W14" s="19"/>
      <c r="X14" s="19"/>
      <c r="Y14" s="19"/>
      <c r="Z14" s="19"/>
      <c r="AA14" s="19"/>
      <c r="AB14" s="19"/>
      <c r="AC14" s="19"/>
    </row>
    <row r="15" spans="1:31" ht="30" customHeight="1">
      <c r="A15" s="1"/>
      <c r="B15" s="47"/>
      <c r="C15" s="42">
        <v>8</v>
      </c>
      <c r="D15" s="2"/>
      <c r="E15" s="2"/>
      <c r="F15" s="21"/>
      <c r="G15" s="50" t="str">
        <f>IFERROR(VLOOKUP(F15,'カレンダー番号（編集不可）'!B:C,2,0),"")</f>
        <v/>
      </c>
      <c r="H15" s="2"/>
      <c r="I15" s="2"/>
      <c r="J15" s="28"/>
      <c r="K15" s="27"/>
      <c r="L15" s="2"/>
      <c r="M15" s="28">
        <f t="shared" si="0"/>
        <v>0</v>
      </c>
      <c r="N15" s="23"/>
      <c r="O15" s="23"/>
      <c r="P15" s="28"/>
      <c r="Q15" s="1"/>
      <c r="S15" s="20" t="s">
        <v>448</v>
      </c>
      <c r="T15" s="19"/>
      <c r="U15" s="19"/>
      <c r="V15" s="19"/>
      <c r="W15" s="19"/>
      <c r="X15" s="19"/>
      <c r="Y15" s="19"/>
      <c r="Z15" s="19"/>
      <c r="AA15" s="19"/>
      <c r="AB15" s="19"/>
      <c r="AC15" s="19"/>
    </row>
    <row r="16" spans="1:31" ht="30" customHeight="1">
      <c r="A16" s="1"/>
      <c r="B16" s="47"/>
      <c r="C16" s="42">
        <v>9</v>
      </c>
      <c r="D16" s="2"/>
      <c r="E16" s="2"/>
      <c r="F16" s="21"/>
      <c r="G16" s="50" t="str">
        <f>IFERROR(VLOOKUP(F16,'カレンダー番号（編集不可）'!B:C,2,0),"")</f>
        <v/>
      </c>
      <c r="H16" s="2"/>
      <c r="I16" s="2"/>
      <c r="J16" s="28"/>
      <c r="K16" s="27"/>
      <c r="L16" s="2"/>
      <c r="M16" s="28">
        <f t="shared" si="0"/>
        <v>0</v>
      </c>
      <c r="N16" s="23"/>
      <c r="O16" s="23"/>
      <c r="P16" s="28"/>
      <c r="Q16" s="1"/>
      <c r="S16" s="20" t="s">
        <v>450</v>
      </c>
      <c r="T16" s="19"/>
      <c r="U16" s="19"/>
      <c r="V16" s="19"/>
      <c r="W16" s="19"/>
      <c r="X16" s="19"/>
      <c r="Y16" s="19"/>
      <c r="Z16" s="19"/>
      <c r="AA16" s="19"/>
      <c r="AB16" s="19"/>
      <c r="AC16" s="19"/>
    </row>
    <row r="17" spans="1:29" ht="30" customHeight="1">
      <c r="A17" s="1"/>
      <c r="B17" s="47"/>
      <c r="C17" s="42">
        <v>10</v>
      </c>
      <c r="D17" s="2"/>
      <c r="E17" s="2"/>
      <c r="F17" s="21"/>
      <c r="G17" s="50" t="str">
        <f>IFERROR(VLOOKUP(F17,'カレンダー番号（編集不可）'!B:C,2,0),"")</f>
        <v/>
      </c>
      <c r="H17" s="2"/>
      <c r="I17" s="2"/>
      <c r="J17" s="28"/>
      <c r="K17" s="27"/>
      <c r="L17" s="2"/>
      <c r="M17" s="28">
        <f t="shared" si="0"/>
        <v>0</v>
      </c>
      <c r="N17" s="23"/>
      <c r="O17" s="23"/>
      <c r="P17" s="28"/>
      <c r="Q17" s="1"/>
      <c r="S17" s="20"/>
      <c r="T17" s="19"/>
      <c r="U17" s="19"/>
      <c r="V17" s="19"/>
      <c r="W17" s="19"/>
      <c r="X17" s="19"/>
      <c r="Y17" s="19"/>
      <c r="Z17" s="19"/>
      <c r="AA17" s="19"/>
      <c r="AB17" s="19"/>
      <c r="AC17" s="19"/>
    </row>
    <row r="18" spans="1:29" ht="30" customHeight="1">
      <c r="A18" s="1"/>
      <c r="B18" s="47"/>
      <c r="C18" s="42">
        <v>11</v>
      </c>
      <c r="D18" s="2"/>
      <c r="E18" s="2"/>
      <c r="F18" s="21"/>
      <c r="G18" s="50" t="str">
        <f>IFERROR(VLOOKUP(F18,'カレンダー番号（編集不可）'!B:C,2,0),"")</f>
        <v/>
      </c>
      <c r="H18" s="2"/>
      <c r="I18" s="2"/>
      <c r="J18" s="28"/>
      <c r="K18" s="27"/>
      <c r="L18" s="2"/>
      <c r="M18" s="28">
        <f t="shared" si="0"/>
        <v>0</v>
      </c>
      <c r="N18" s="23"/>
      <c r="O18" s="23"/>
      <c r="P18" s="28"/>
      <c r="Q18" s="1"/>
      <c r="S18" s="20"/>
      <c r="T18" s="19"/>
      <c r="U18" s="19"/>
      <c r="V18" s="19"/>
      <c r="W18" s="19"/>
      <c r="X18" s="19"/>
      <c r="Y18" s="19"/>
      <c r="Z18" s="19"/>
      <c r="AA18" s="19"/>
      <c r="AB18" s="19"/>
      <c r="AC18" s="19"/>
    </row>
    <row r="19" spans="1:29" ht="30" customHeight="1">
      <c r="A19" s="1"/>
      <c r="B19" s="47"/>
      <c r="C19" s="42">
        <v>12</v>
      </c>
      <c r="D19" s="2"/>
      <c r="E19" s="2"/>
      <c r="F19" s="21"/>
      <c r="G19" s="50" t="str">
        <f>IFERROR(VLOOKUP(F19,'カレンダー番号（編集不可）'!B:C,2,0),"")</f>
        <v/>
      </c>
      <c r="H19" s="2"/>
      <c r="I19" s="2"/>
      <c r="J19" s="28"/>
      <c r="K19" s="27"/>
      <c r="L19" s="2"/>
      <c r="M19" s="28">
        <f t="shared" si="0"/>
        <v>0</v>
      </c>
      <c r="N19" s="23"/>
      <c r="O19" s="23"/>
      <c r="P19" s="28"/>
      <c r="Q19" s="1"/>
      <c r="S19" s="20"/>
      <c r="T19" s="19"/>
      <c r="U19" s="19"/>
      <c r="V19" s="19"/>
      <c r="W19" s="19"/>
      <c r="X19" s="19"/>
      <c r="Y19" s="19"/>
      <c r="Z19" s="19"/>
      <c r="AA19" s="19"/>
      <c r="AB19" s="19"/>
      <c r="AC19" s="19"/>
    </row>
    <row r="20" spans="1:29" ht="30" customHeight="1">
      <c r="A20" s="1"/>
      <c r="B20" s="47"/>
      <c r="C20" s="42">
        <v>13</v>
      </c>
      <c r="D20" s="2"/>
      <c r="E20" s="2"/>
      <c r="F20" s="21"/>
      <c r="G20" s="50" t="str">
        <f>IFERROR(VLOOKUP(F20,'カレンダー番号（編集不可）'!B:C,2,0),"")</f>
        <v/>
      </c>
      <c r="H20" s="2"/>
      <c r="I20" s="2"/>
      <c r="J20" s="28"/>
      <c r="K20" s="27"/>
      <c r="L20" s="2"/>
      <c r="M20" s="28">
        <f t="shared" si="0"/>
        <v>0</v>
      </c>
      <c r="N20" s="23"/>
      <c r="O20" s="23"/>
      <c r="P20" s="28"/>
      <c r="Q20" s="1"/>
    </row>
    <row r="21" spans="1:29" ht="30" customHeight="1">
      <c r="A21" s="1"/>
      <c r="B21" s="47"/>
      <c r="C21" s="42">
        <v>14</v>
      </c>
      <c r="D21" s="2"/>
      <c r="E21" s="2"/>
      <c r="F21" s="21"/>
      <c r="G21" s="50" t="str">
        <f>IFERROR(VLOOKUP(F21,'カレンダー番号（編集不可）'!B:C,2,0),"")</f>
        <v/>
      </c>
      <c r="H21" s="2"/>
      <c r="I21" s="2"/>
      <c r="J21" s="28"/>
      <c r="K21" s="27"/>
      <c r="L21" s="2"/>
      <c r="M21" s="28">
        <f t="shared" si="0"/>
        <v>0</v>
      </c>
      <c r="N21" s="23"/>
      <c r="O21" s="23"/>
      <c r="P21" s="28"/>
      <c r="Q21" s="1"/>
    </row>
    <row r="22" spans="1:29" ht="30" customHeight="1">
      <c r="A22" s="1"/>
      <c r="B22" s="47"/>
      <c r="C22" s="42">
        <v>15</v>
      </c>
      <c r="D22" s="2"/>
      <c r="E22" s="2"/>
      <c r="F22" s="21"/>
      <c r="G22" s="50" t="str">
        <f>IFERROR(VLOOKUP(F22,'カレンダー番号（編集不可）'!B:C,2,0),"")</f>
        <v/>
      </c>
      <c r="H22" s="2"/>
      <c r="I22" s="2"/>
      <c r="J22" s="28"/>
      <c r="K22" s="27"/>
      <c r="L22" s="2"/>
      <c r="M22" s="28">
        <f t="shared" si="0"/>
        <v>0</v>
      </c>
      <c r="N22" s="23"/>
      <c r="O22" s="23"/>
      <c r="P22" s="28"/>
      <c r="Q22" s="1"/>
    </row>
    <row r="23" spans="1:29" ht="30" customHeight="1">
      <c r="A23" s="1"/>
      <c r="B23" s="47"/>
      <c r="C23" s="42">
        <v>16</v>
      </c>
      <c r="D23" s="2"/>
      <c r="E23" s="2"/>
      <c r="F23" s="21"/>
      <c r="G23" s="50" t="str">
        <f>IFERROR(VLOOKUP(F23,'カレンダー番号（編集不可）'!B:C,2,0),"")</f>
        <v/>
      </c>
      <c r="H23" s="2"/>
      <c r="I23" s="2"/>
      <c r="J23" s="28"/>
      <c r="K23" s="27"/>
      <c r="L23" s="2"/>
      <c r="M23" s="28">
        <f t="shared" si="0"/>
        <v>0</v>
      </c>
      <c r="N23" s="23"/>
      <c r="O23" s="23"/>
      <c r="P23" s="28"/>
      <c r="Q23" s="1"/>
    </row>
    <row r="24" spans="1:29" ht="30" customHeight="1">
      <c r="A24" s="1"/>
      <c r="B24" s="47"/>
      <c r="C24" s="42">
        <v>17</v>
      </c>
      <c r="D24" s="2"/>
      <c r="E24" s="2"/>
      <c r="F24" s="21"/>
      <c r="G24" s="50" t="str">
        <f>IFERROR(VLOOKUP(F24,'カレンダー番号（編集不可）'!B:C,2,0),"")</f>
        <v/>
      </c>
      <c r="H24" s="2"/>
      <c r="I24" s="2"/>
      <c r="J24" s="28"/>
      <c r="K24" s="27"/>
      <c r="L24" s="2"/>
      <c r="M24" s="28">
        <f t="shared" si="0"/>
        <v>0</v>
      </c>
      <c r="N24" s="23"/>
      <c r="O24" s="23"/>
      <c r="P24" s="28"/>
      <c r="Q24" s="1"/>
    </row>
    <row r="25" spans="1:29" ht="30" customHeight="1">
      <c r="A25" s="1"/>
      <c r="B25" s="47"/>
      <c r="C25" s="42">
        <v>18</v>
      </c>
      <c r="D25" s="2"/>
      <c r="E25" s="2"/>
      <c r="F25" s="21"/>
      <c r="G25" s="50" t="str">
        <f>IFERROR(VLOOKUP(F25,'カレンダー番号（編集不可）'!B:C,2,0),"")</f>
        <v/>
      </c>
      <c r="H25" s="2"/>
      <c r="I25" s="2"/>
      <c r="J25" s="28"/>
      <c r="K25" s="27"/>
      <c r="L25" s="2"/>
      <c r="M25" s="28">
        <f t="shared" si="0"/>
        <v>0</v>
      </c>
      <c r="N25" s="23"/>
      <c r="O25" s="23"/>
      <c r="P25" s="28"/>
      <c r="Q25" s="1"/>
    </row>
    <row r="26" spans="1:29" ht="30" customHeight="1">
      <c r="A26" s="1"/>
      <c r="B26" s="47"/>
      <c r="C26" s="42">
        <v>19</v>
      </c>
      <c r="D26" s="2"/>
      <c r="E26" s="2"/>
      <c r="F26" s="21"/>
      <c r="G26" s="50" t="str">
        <f>IFERROR(VLOOKUP(F26,'カレンダー番号（編集不可）'!B:C,2,0),"")</f>
        <v/>
      </c>
      <c r="H26" s="2"/>
      <c r="I26" s="2"/>
      <c r="J26" s="28"/>
      <c r="K26" s="27"/>
      <c r="L26" s="2"/>
      <c r="M26" s="28">
        <f t="shared" si="0"/>
        <v>0</v>
      </c>
      <c r="N26" s="23"/>
      <c r="O26" s="23"/>
      <c r="P26" s="28"/>
      <c r="Q26" s="1"/>
    </row>
    <row r="27" spans="1:29" ht="30" customHeight="1">
      <c r="A27" s="1"/>
      <c r="B27" s="47"/>
      <c r="C27" s="42">
        <v>20</v>
      </c>
      <c r="D27" s="2"/>
      <c r="E27" s="2"/>
      <c r="F27" s="21"/>
      <c r="G27" s="50" t="str">
        <f>IFERROR(VLOOKUP(F27,'カレンダー番号（編集不可）'!B:C,2,0),"")</f>
        <v/>
      </c>
      <c r="H27" s="2"/>
      <c r="I27" s="2"/>
      <c r="J27" s="28"/>
      <c r="K27" s="27"/>
      <c r="L27" s="2"/>
      <c r="M27" s="28">
        <f t="shared" si="0"/>
        <v>0</v>
      </c>
      <c r="N27" s="23"/>
      <c r="O27" s="23"/>
      <c r="P27" s="28"/>
      <c r="Q27" s="1"/>
    </row>
    <row r="28" spans="1:29" ht="30" customHeight="1">
      <c r="A28" s="1"/>
      <c r="B28" s="47"/>
      <c r="C28" s="42">
        <v>21</v>
      </c>
      <c r="D28" s="2"/>
      <c r="E28" s="2"/>
      <c r="F28" s="21"/>
      <c r="G28" s="50" t="str">
        <f>IFERROR(VLOOKUP(F28,'カレンダー番号（編集不可）'!B:C,2,0),"")</f>
        <v/>
      </c>
      <c r="H28" s="2"/>
      <c r="I28" s="2"/>
      <c r="J28" s="28"/>
      <c r="K28" s="27"/>
      <c r="L28" s="2"/>
      <c r="M28" s="28">
        <f t="shared" si="0"/>
        <v>0</v>
      </c>
      <c r="N28" s="23"/>
      <c r="O28" s="23"/>
      <c r="P28" s="28"/>
      <c r="Q28" s="1"/>
    </row>
    <row r="29" spans="1:29" ht="30" customHeight="1">
      <c r="A29" s="1"/>
      <c r="B29" s="47"/>
      <c r="C29" s="42">
        <v>22</v>
      </c>
      <c r="D29" s="2"/>
      <c r="E29" s="2"/>
      <c r="F29" s="21"/>
      <c r="G29" s="50" t="str">
        <f>IFERROR(VLOOKUP(F29,'カレンダー番号（編集不可）'!B:C,2,0),"")</f>
        <v/>
      </c>
      <c r="H29" s="2"/>
      <c r="I29" s="2"/>
      <c r="J29" s="28"/>
      <c r="K29" s="27"/>
      <c r="L29" s="2"/>
      <c r="M29" s="28">
        <f t="shared" si="0"/>
        <v>0</v>
      </c>
      <c r="N29" s="23"/>
      <c r="O29" s="23"/>
      <c r="P29" s="28"/>
      <c r="Q29" s="1"/>
    </row>
    <row r="30" spans="1:29" ht="30" customHeight="1">
      <c r="A30" s="1"/>
      <c r="B30" s="47"/>
      <c r="C30" s="42">
        <v>23</v>
      </c>
      <c r="D30" s="2"/>
      <c r="E30" s="2"/>
      <c r="F30" s="21"/>
      <c r="G30" s="50" t="str">
        <f>IFERROR(VLOOKUP(F30,'カレンダー番号（編集不可）'!B:C,2,0),"")</f>
        <v/>
      </c>
      <c r="H30" s="2"/>
      <c r="I30" s="2"/>
      <c r="J30" s="28"/>
      <c r="K30" s="27"/>
      <c r="L30" s="2"/>
      <c r="M30" s="28">
        <f t="shared" si="0"/>
        <v>0</v>
      </c>
      <c r="N30" s="23"/>
      <c r="O30" s="23"/>
      <c r="P30" s="28"/>
      <c r="Q30" s="1"/>
    </row>
    <row r="31" spans="1:29" ht="30" customHeight="1">
      <c r="A31" s="1"/>
      <c r="B31" s="47"/>
      <c r="C31" s="42">
        <v>24</v>
      </c>
      <c r="D31" s="2"/>
      <c r="E31" s="2"/>
      <c r="F31" s="21"/>
      <c r="G31" s="50" t="str">
        <f>IFERROR(VLOOKUP(F31,'カレンダー番号（編集不可）'!B:C,2,0),"")</f>
        <v/>
      </c>
      <c r="H31" s="2"/>
      <c r="I31" s="2"/>
      <c r="J31" s="28"/>
      <c r="K31" s="27"/>
      <c r="L31" s="2"/>
      <c r="M31" s="28">
        <f t="shared" si="0"/>
        <v>0</v>
      </c>
      <c r="N31" s="23"/>
      <c r="O31" s="23"/>
      <c r="P31" s="28"/>
      <c r="Q31" s="1"/>
    </row>
    <row r="32" spans="1:29" ht="30" customHeight="1">
      <c r="A32" s="1"/>
      <c r="B32" s="47"/>
      <c r="C32" s="42">
        <v>25</v>
      </c>
      <c r="D32" s="2"/>
      <c r="E32" s="2"/>
      <c r="F32" s="21"/>
      <c r="G32" s="50" t="str">
        <f>IFERROR(VLOOKUP(F32,'カレンダー番号（編集不可）'!B:C,2,0),"")</f>
        <v/>
      </c>
      <c r="H32" s="2"/>
      <c r="I32" s="2"/>
      <c r="J32" s="28"/>
      <c r="K32" s="27"/>
      <c r="L32" s="2"/>
      <c r="M32" s="28">
        <f t="shared" si="0"/>
        <v>0</v>
      </c>
      <c r="N32" s="23"/>
      <c r="O32" s="23"/>
      <c r="P32" s="28"/>
      <c r="Q32" s="1"/>
    </row>
    <row r="33" spans="1:17" ht="30" customHeight="1">
      <c r="A33" s="1"/>
      <c r="B33" s="47"/>
      <c r="C33" s="42">
        <v>26</v>
      </c>
      <c r="D33" s="2"/>
      <c r="E33" s="2"/>
      <c r="F33" s="21"/>
      <c r="G33" s="50" t="str">
        <f>IFERROR(VLOOKUP(F33,'カレンダー番号（編集不可）'!B:C,2,0),"")</f>
        <v/>
      </c>
      <c r="H33" s="2"/>
      <c r="I33" s="2"/>
      <c r="J33" s="28"/>
      <c r="K33" s="27"/>
      <c r="L33" s="2"/>
      <c r="M33" s="28">
        <f t="shared" si="0"/>
        <v>0</v>
      </c>
      <c r="N33" s="23"/>
      <c r="O33" s="23"/>
      <c r="P33" s="28"/>
      <c r="Q33" s="1"/>
    </row>
    <row r="34" spans="1:17" ht="30" customHeight="1">
      <c r="A34" s="1"/>
      <c r="B34" s="47"/>
      <c r="C34" s="42">
        <v>27</v>
      </c>
      <c r="D34" s="2"/>
      <c r="E34" s="2"/>
      <c r="F34" s="21"/>
      <c r="G34" s="50" t="str">
        <f>IFERROR(VLOOKUP(F34,'カレンダー番号（編集不可）'!B:C,2,0),"")</f>
        <v/>
      </c>
      <c r="H34" s="2"/>
      <c r="I34" s="2"/>
      <c r="J34" s="28"/>
      <c r="K34" s="27"/>
      <c r="L34" s="2"/>
      <c r="M34" s="28">
        <f t="shared" si="0"/>
        <v>0</v>
      </c>
      <c r="N34" s="23"/>
      <c r="O34" s="23"/>
      <c r="P34" s="28"/>
      <c r="Q34" s="1"/>
    </row>
    <row r="35" spans="1:17" ht="30" customHeight="1">
      <c r="A35" s="1"/>
      <c r="B35" s="47"/>
      <c r="C35" s="42">
        <v>28</v>
      </c>
      <c r="D35" s="2"/>
      <c r="E35" s="2"/>
      <c r="F35" s="21"/>
      <c r="G35" s="50" t="str">
        <f>IFERROR(VLOOKUP(F35,'カレンダー番号（編集不可）'!B:C,2,0),"")</f>
        <v/>
      </c>
      <c r="H35" s="2"/>
      <c r="I35" s="2"/>
      <c r="J35" s="28"/>
      <c r="K35" s="27"/>
      <c r="L35" s="2"/>
      <c r="M35" s="28">
        <f t="shared" si="0"/>
        <v>0</v>
      </c>
      <c r="N35" s="23"/>
      <c r="O35" s="23"/>
      <c r="P35" s="28"/>
      <c r="Q35" s="1"/>
    </row>
    <row r="36" spans="1:17" ht="30" customHeight="1">
      <c r="A36" s="1"/>
      <c r="B36" s="47"/>
      <c r="C36" s="42">
        <v>29</v>
      </c>
      <c r="D36" s="2"/>
      <c r="E36" s="2"/>
      <c r="F36" s="21"/>
      <c r="G36" s="50" t="str">
        <f>IFERROR(VLOOKUP(F36,'カレンダー番号（編集不可）'!B:C,2,0),"")</f>
        <v/>
      </c>
      <c r="H36" s="2"/>
      <c r="I36" s="2"/>
      <c r="J36" s="28"/>
      <c r="K36" s="27"/>
      <c r="L36" s="2"/>
      <c r="M36" s="28">
        <f t="shared" si="0"/>
        <v>0</v>
      </c>
      <c r="N36" s="23"/>
      <c r="O36" s="23"/>
      <c r="P36" s="28"/>
      <c r="Q36" s="1"/>
    </row>
    <row r="37" spans="1:17" ht="30" customHeight="1">
      <c r="A37" s="1"/>
      <c r="B37" s="47"/>
      <c r="C37" s="42">
        <v>30</v>
      </c>
      <c r="D37" s="2"/>
      <c r="E37" s="2"/>
      <c r="F37" s="21"/>
      <c r="G37" s="50" t="str">
        <f>IFERROR(VLOOKUP(F37,'カレンダー番号（編集不可）'!B:C,2,0),"")</f>
        <v/>
      </c>
      <c r="H37" s="2"/>
      <c r="I37" s="2"/>
      <c r="J37" s="28"/>
      <c r="K37" s="27"/>
      <c r="L37" s="2"/>
      <c r="M37" s="28">
        <f t="shared" si="0"/>
        <v>0</v>
      </c>
      <c r="N37" s="23"/>
      <c r="O37" s="23"/>
      <c r="P37" s="28"/>
      <c r="Q37" s="1"/>
    </row>
    <row r="38" spans="1:17" ht="30" customHeight="1">
      <c r="A38" s="1"/>
      <c r="B38" s="47"/>
      <c r="C38" s="42">
        <v>31</v>
      </c>
      <c r="D38" s="2"/>
      <c r="E38" s="2"/>
      <c r="F38" s="21"/>
      <c r="G38" s="50" t="str">
        <f>IFERROR(VLOOKUP(F38,'カレンダー番号（編集不可）'!B:C,2,0),"")</f>
        <v/>
      </c>
      <c r="H38" s="2"/>
      <c r="I38" s="2"/>
      <c r="J38" s="28"/>
      <c r="K38" s="27"/>
      <c r="L38" s="2"/>
      <c r="M38" s="28">
        <f t="shared" si="0"/>
        <v>0</v>
      </c>
      <c r="N38" s="23"/>
      <c r="O38" s="23"/>
      <c r="P38" s="28"/>
      <c r="Q38" s="1"/>
    </row>
    <row r="39" spans="1:17" ht="30" customHeight="1">
      <c r="A39" s="1"/>
      <c r="B39" s="47"/>
      <c r="C39" s="42">
        <v>32</v>
      </c>
      <c r="D39" s="2"/>
      <c r="E39" s="2"/>
      <c r="F39" s="21"/>
      <c r="G39" s="50" t="str">
        <f>IFERROR(VLOOKUP(F39,'カレンダー番号（編集不可）'!B:C,2,0),"")</f>
        <v/>
      </c>
      <c r="H39" s="2"/>
      <c r="I39" s="2"/>
      <c r="J39" s="28"/>
      <c r="K39" s="27"/>
      <c r="L39" s="2"/>
      <c r="M39" s="28">
        <f t="shared" si="0"/>
        <v>0</v>
      </c>
      <c r="N39" s="23"/>
      <c r="O39" s="23"/>
      <c r="P39" s="28"/>
      <c r="Q39" s="1"/>
    </row>
    <row r="40" spans="1:17" ht="30" customHeight="1">
      <c r="A40" s="1"/>
      <c r="B40" s="47"/>
      <c r="C40" s="42">
        <v>33</v>
      </c>
      <c r="D40" s="2"/>
      <c r="E40" s="2"/>
      <c r="F40" s="21"/>
      <c r="G40" s="50" t="str">
        <f>IFERROR(VLOOKUP(F40,'カレンダー番号（編集不可）'!B:C,2,0),"")</f>
        <v/>
      </c>
      <c r="H40" s="2"/>
      <c r="I40" s="2"/>
      <c r="J40" s="28"/>
      <c r="K40" s="27"/>
      <c r="L40" s="2"/>
      <c r="M40" s="28">
        <f t="shared" si="0"/>
        <v>0</v>
      </c>
      <c r="N40" s="23"/>
      <c r="O40" s="23"/>
      <c r="P40" s="28"/>
      <c r="Q40" s="1"/>
    </row>
    <row r="41" spans="1:17" ht="30" customHeight="1">
      <c r="A41" s="1"/>
      <c r="B41" s="47"/>
      <c r="C41" s="42">
        <v>34</v>
      </c>
      <c r="D41" s="2"/>
      <c r="E41" s="2"/>
      <c r="F41" s="21"/>
      <c r="G41" s="50" t="str">
        <f>IFERROR(VLOOKUP(F41,'カレンダー番号（編集不可）'!B:C,2,0),"")</f>
        <v/>
      </c>
      <c r="H41" s="2"/>
      <c r="I41" s="2"/>
      <c r="J41" s="28"/>
      <c r="K41" s="27"/>
      <c r="L41" s="2"/>
      <c r="M41" s="28">
        <f t="shared" si="0"/>
        <v>0</v>
      </c>
      <c r="N41" s="23"/>
      <c r="O41" s="23"/>
      <c r="P41" s="28"/>
      <c r="Q41" s="1"/>
    </row>
    <row r="42" spans="1:17" ht="30" customHeight="1">
      <c r="A42" s="1"/>
      <c r="B42" s="47"/>
      <c r="C42" s="42">
        <v>35</v>
      </c>
      <c r="D42" s="2"/>
      <c r="E42" s="2"/>
      <c r="F42" s="21"/>
      <c r="G42" s="50" t="str">
        <f>IFERROR(VLOOKUP(F42,'カレンダー番号（編集不可）'!B:C,2,0),"")</f>
        <v/>
      </c>
      <c r="H42" s="2"/>
      <c r="I42" s="2"/>
      <c r="J42" s="28"/>
      <c r="K42" s="27"/>
      <c r="L42" s="2"/>
      <c r="M42" s="28">
        <f t="shared" si="0"/>
        <v>0</v>
      </c>
      <c r="N42" s="23"/>
      <c r="O42" s="23"/>
      <c r="P42" s="28"/>
      <c r="Q42" s="1"/>
    </row>
    <row r="43" spans="1:17" ht="30" customHeight="1">
      <c r="A43" s="1"/>
      <c r="B43" s="47"/>
      <c r="C43" s="42">
        <v>36</v>
      </c>
      <c r="D43" s="2"/>
      <c r="E43" s="2"/>
      <c r="F43" s="21"/>
      <c r="G43" s="50" t="str">
        <f>IFERROR(VLOOKUP(F43,'カレンダー番号（編集不可）'!B:C,2,0),"")</f>
        <v/>
      </c>
      <c r="H43" s="2"/>
      <c r="I43" s="2"/>
      <c r="J43" s="28"/>
      <c r="K43" s="27"/>
      <c r="L43" s="2"/>
      <c r="M43" s="28">
        <f t="shared" si="0"/>
        <v>0</v>
      </c>
      <c r="N43" s="23"/>
      <c r="O43" s="23"/>
      <c r="P43" s="28"/>
      <c r="Q43" s="1"/>
    </row>
    <row r="44" spans="1:17" ht="30" customHeight="1">
      <c r="A44" s="1"/>
      <c r="B44" s="47"/>
      <c r="C44" s="42">
        <v>37</v>
      </c>
      <c r="D44" s="2"/>
      <c r="E44" s="2"/>
      <c r="F44" s="21"/>
      <c r="G44" s="50" t="str">
        <f>IFERROR(VLOOKUP(F44,'カレンダー番号（編集不可）'!B:C,2,0),"")</f>
        <v/>
      </c>
      <c r="H44" s="2"/>
      <c r="I44" s="2"/>
      <c r="J44" s="28"/>
      <c r="K44" s="27"/>
      <c r="L44" s="2"/>
      <c r="M44" s="28">
        <f t="shared" si="0"/>
        <v>0</v>
      </c>
      <c r="N44" s="23"/>
      <c r="O44" s="23"/>
      <c r="P44" s="28"/>
      <c r="Q44" s="1"/>
    </row>
    <row r="45" spans="1:17" ht="30" customHeight="1">
      <c r="A45" s="1"/>
      <c r="B45" s="47"/>
      <c r="C45" s="42">
        <v>38</v>
      </c>
      <c r="D45" s="2"/>
      <c r="E45" s="2"/>
      <c r="F45" s="21"/>
      <c r="G45" s="50" t="str">
        <f>IFERROR(VLOOKUP(F45,'カレンダー番号（編集不可）'!B:C,2,0),"")</f>
        <v/>
      </c>
      <c r="H45" s="2"/>
      <c r="I45" s="2"/>
      <c r="J45" s="28"/>
      <c r="K45" s="27"/>
      <c r="L45" s="2"/>
      <c r="M45" s="28">
        <f t="shared" si="0"/>
        <v>0</v>
      </c>
      <c r="N45" s="23"/>
      <c r="O45" s="23"/>
      <c r="P45" s="28"/>
      <c r="Q45" s="1"/>
    </row>
    <row r="46" spans="1:17" ht="30" customHeight="1">
      <c r="A46" s="1"/>
      <c r="B46" s="47"/>
      <c r="C46" s="42">
        <v>39</v>
      </c>
      <c r="D46" s="2"/>
      <c r="E46" s="2"/>
      <c r="F46" s="21"/>
      <c r="G46" s="50" t="str">
        <f>IFERROR(VLOOKUP(F46,'カレンダー番号（編集不可）'!B:C,2,0),"")</f>
        <v/>
      </c>
      <c r="H46" s="2"/>
      <c r="I46" s="2"/>
      <c r="J46" s="28"/>
      <c r="K46" s="27"/>
      <c r="L46" s="2"/>
      <c r="M46" s="28">
        <f t="shared" si="0"/>
        <v>0</v>
      </c>
      <c r="N46" s="23"/>
      <c r="O46" s="23"/>
      <c r="P46" s="28"/>
      <c r="Q46" s="1"/>
    </row>
    <row r="47" spans="1:17" ht="30" customHeight="1">
      <c r="A47" s="1"/>
      <c r="B47" s="47"/>
      <c r="C47" s="42">
        <v>40</v>
      </c>
      <c r="D47" s="2"/>
      <c r="E47" s="2"/>
      <c r="F47" s="21"/>
      <c r="G47" s="50" t="str">
        <f>IFERROR(VLOOKUP(F47,'カレンダー番号（編集不可）'!B:C,2,0),"")</f>
        <v/>
      </c>
      <c r="H47" s="2"/>
      <c r="I47" s="2"/>
      <c r="J47" s="28"/>
      <c r="K47" s="27"/>
      <c r="L47" s="2"/>
      <c r="M47" s="28">
        <f t="shared" si="0"/>
        <v>0</v>
      </c>
      <c r="N47" s="23"/>
      <c r="O47" s="23"/>
      <c r="P47" s="28"/>
      <c r="Q47" s="1"/>
    </row>
    <row r="48" spans="1:17" ht="30" customHeight="1">
      <c r="A48" s="1"/>
      <c r="B48" s="47"/>
      <c r="C48" s="42">
        <v>41</v>
      </c>
      <c r="D48" s="2"/>
      <c r="E48" s="2"/>
      <c r="F48" s="21"/>
      <c r="G48" s="50" t="str">
        <f>IFERROR(VLOOKUP(F48,'カレンダー番号（編集不可）'!B:C,2,0),"")</f>
        <v/>
      </c>
      <c r="H48" s="2"/>
      <c r="I48" s="2"/>
      <c r="J48" s="28"/>
      <c r="K48" s="27"/>
      <c r="L48" s="2"/>
      <c r="M48" s="28">
        <f t="shared" si="0"/>
        <v>0</v>
      </c>
      <c r="N48" s="23"/>
      <c r="O48" s="23"/>
      <c r="P48" s="28"/>
      <c r="Q48" s="1"/>
    </row>
    <row r="49" spans="1:18" ht="30" customHeight="1">
      <c r="A49" s="1"/>
      <c r="B49" s="47"/>
      <c r="C49" s="42">
        <v>42</v>
      </c>
      <c r="D49" s="2"/>
      <c r="E49" s="2"/>
      <c r="F49" s="21"/>
      <c r="G49" s="50" t="str">
        <f>IFERROR(VLOOKUP(F49,'カレンダー番号（編集不可）'!B:C,2,0),"")</f>
        <v/>
      </c>
      <c r="H49" s="2"/>
      <c r="I49" s="2"/>
      <c r="J49" s="28"/>
      <c r="K49" s="27"/>
      <c r="L49" s="2"/>
      <c r="M49" s="28">
        <f t="shared" si="0"/>
        <v>0</v>
      </c>
      <c r="N49" s="23"/>
      <c r="O49" s="23"/>
      <c r="P49" s="28"/>
      <c r="Q49" s="1"/>
    </row>
    <row r="50" spans="1:18" ht="30" customHeight="1">
      <c r="A50" s="1"/>
      <c r="B50" s="47"/>
      <c r="C50" s="42">
        <v>43</v>
      </c>
      <c r="D50" s="2"/>
      <c r="E50" s="2"/>
      <c r="F50" s="21"/>
      <c r="G50" s="50" t="str">
        <f>IFERROR(VLOOKUP(F50,'カレンダー番号（編集不可）'!B:C,2,0),"")</f>
        <v/>
      </c>
      <c r="H50" s="2"/>
      <c r="I50" s="2"/>
      <c r="J50" s="28"/>
      <c r="K50" s="27"/>
      <c r="L50" s="2"/>
      <c r="M50" s="28">
        <f t="shared" si="0"/>
        <v>0</v>
      </c>
      <c r="N50" s="23"/>
      <c r="O50" s="23"/>
      <c r="P50" s="28"/>
      <c r="Q50" s="1"/>
    </row>
    <row r="51" spans="1:18" ht="30" customHeight="1">
      <c r="A51" s="1"/>
      <c r="B51" s="47"/>
      <c r="C51" s="42">
        <v>44</v>
      </c>
      <c r="D51" s="2"/>
      <c r="E51" s="2"/>
      <c r="F51" s="21"/>
      <c r="G51" s="50" t="str">
        <f>IFERROR(VLOOKUP(F51,'カレンダー番号（編集不可）'!B:C,2,0),"")</f>
        <v/>
      </c>
      <c r="H51" s="2"/>
      <c r="I51" s="2"/>
      <c r="J51" s="28"/>
      <c r="K51" s="27"/>
      <c r="L51" s="2"/>
      <c r="M51" s="28">
        <f t="shared" si="0"/>
        <v>0</v>
      </c>
      <c r="N51" s="23"/>
      <c r="O51" s="23"/>
      <c r="P51" s="28"/>
      <c r="Q51" s="1"/>
    </row>
    <row r="52" spans="1:18" ht="30" customHeight="1">
      <c r="A52" s="1"/>
      <c r="B52" s="47"/>
      <c r="C52" s="42">
        <v>45</v>
      </c>
      <c r="D52" s="2"/>
      <c r="E52" s="2"/>
      <c r="F52" s="21"/>
      <c r="G52" s="50" t="str">
        <f>IFERROR(VLOOKUP(F52,'カレンダー番号（編集不可）'!B:C,2,0),"")</f>
        <v/>
      </c>
      <c r="H52" s="2"/>
      <c r="I52" s="2"/>
      <c r="J52" s="28"/>
      <c r="K52" s="27"/>
      <c r="L52" s="2"/>
      <c r="M52" s="28">
        <f t="shared" si="0"/>
        <v>0</v>
      </c>
      <c r="N52" s="23"/>
      <c r="O52" s="23"/>
      <c r="P52" s="28"/>
      <c r="Q52" s="1"/>
    </row>
    <row r="53" spans="1:18" ht="30" customHeight="1">
      <c r="A53" s="1"/>
      <c r="B53" s="47"/>
      <c r="C53" s="42">
        <v>46</v>
      </c>
      <c r="D53" s="2"/>
      <c r="E53" s="2"/>
      <c r="F53" s="21"/>
      <c r="G53" s="50" t="str">
        <f>IFERROR(VLOOKUP(F53,'カレンダー番号（編集不可）'!B:C,2,0),"")</f>
        <v/>
      </c>
      <c r="H53" s="2"/>
      <c r="I53" s="2"/>
      <c r="J53" s="28"/>
      <c r="K53" s="27"/>
      <c r="L53" s="2"/>
      <c r="M53" s="28">
        <f t="shared" si="0"/>
        <v>0</v>
      </c>
      <c r="N53" s="23"/>
      <c r="O53" s="23"/>
      <c r="P53" s="28"/>
      <c r="Q53" s="1"/>
    </row>
    <row r="54" spans="1:18" ht="30" customHeight="1">
      <c r="A54" s="1"/>
      <c r="B54" s="47"/>
      <c r="C54" s="42">
        <v>47</v>
      </c>
      <c r="D54" s="2"/>
      <c r="E54" s="2"/>
      <c r="F54" s="21"/>
      <c r="G54" s="50" t="str">
        <f>IFERROR(VLOOKUP(F54,'カレンダー番号（編集不可）'!B:C,2,0),"")</f>
        <v/>
      </c>
      <c r="H54" s="2"/>
      <c r="I54" s="2"/>
      <c r="J54" s="28"/>
      <c r="K54" s="27"/>
      <c r="L54" s="2"/>
      <c r="M54" s="28">
        <f t="shared" si="0"/>
        <v>0</v>
      </c>
      <c r="N54" s="23"/>
      <c r="O54" s="23"/>
      <c r="P54" s="28"/>
      <c r="Q54" s="1"/>
    </row>
    <row r="55" spans="1:18" ht="30" customHeight="1">
      <c r="A55" s="1"/>
      <c r="B55" s="47"/>
      <c r="C55" s="42">
        <v>48</v>
      </c>
      <c r="D55" s="2"/>
      <c r="E55" s="2"/>
      <c r="F55" s="21"/>
      <c r="G55" s="50" t="str">
        <f>IFERROR(VLOOKUP(F55,'カレンダー番号（編集不可）'!B:C,2,0),"")</f>
        <v/>
      </c>
      <c r="H55" s="2"/>
      <c r="I55" s="2"/>
      <c r="J55" s="28"/>
      <c r="K55" s="27"/>
      <c r="L55" s="2"/>
      <c r="M55" s="28">
        <f t="shared" si="0"/>
        <v>0</v>
      </c>
      <c r="N55" s="23"/>
      <c r="O55" s="23"/>
      <c r="P55" s="28"/>
      <c r="Q55" s="1"/>
    </row>
    <row r="56" spans="1:18" ht="30" customHeight="1">
      <c r="A56" s="1"/>
      <c r="B56" s="47"/>
      <c r="C56" s="42">
        <v>49</v>
      </c>
      <c r="D56" s="2"/>
      <c r="E56" s="2"/>
      <c r="F56" s="21"/>
      <c r="G56" s="50" t="str">
        <f>IFERROR(VLOOKUP(F56,'カレンダー番号（編集不可）'!B:C,2,0),"")</f>
        <v/>
      </c>
      <c r="H56" s="2"/>
      <c r="I56" s="2"/>
      <c r="J56" s="28"/>
      <c r="K56" s="27"/>
      <c r="L56" s="2"/>
      <c r="M56" s="28">
        <f t="shared" si="0"/>
        <v>0</v>
      </c>
      <c r="N56" s="23"/>
      <c r="O56" s="23"/>
      <c r="P56" s="28"/>
      <c r="Q56" s="1"/>
    </row>
    <row r="57" spans="1:18" ht="30" customHeight="1" thickBot="1">
      <c r="A57" s="1"/>
      <c r="B57" s="48"/>
      <c r="C57" s="43">
        <v>50</v>
      </c>
      <c r="D57" s="29"/>
      <c r="E57" s="29"/>
      <c r="F57" s="30"/>
      <c r="G57" s="50" t="str">
        <f>IFERROR(VLOOKUP(F57,'カレンダー番号（編集不可）'!B:C,2,0),"")</f>
        <v/>
      </c>
      <c r="H57" s="29"/>
      <c r="I57" s="29"/>
      <c r="J57" s="32"/>
      <c r="K57" s="31"/>
      <c r="L57" s="29"/>
      <c r="M57" s="28">
        <f t="shared" si="0"/>
        <v>0</v>
      </c>
      <c r="N57" s="33"/>
      <c r="O57" s="33"/>
      <c r="P57" s="32"/>
      <c r="Q57" s="1"/>
    </row>
    <row r="58" spans="1:18" ht="53.25" customHeight="1" thickBot="1">
      <c r="A58" s="1"/>
      <c r="B58" s="44"/>
      <c r="C58" s="51" t="s">
        <v>444</v>
      </c>
      <c r="D58" s="52"/>
      <c r="E58" s="52"/>
      <c r="F58" s="53"/>
      <c r="G58" s="54" t="str">
        <f>IFERROR(VLOOKUP(D58,'カレンダー番号（編集不可）'!#REF!,2,0),"")</f>
        <v/>
      </c>
      <c r="H58" s="35">
        <f>SUM(H8:H57)</f>
        <v>0</v>
      </c>
      <c r="I58" s="35">
        <f>SUM(I8:I57)</f>
        <v>0</v>
      </c>
      <c r="J58" s="39">
        <f>SUM(J8:J57)</f>
        <v>0</v>
      </c>
      <c r="K58" s="34">
        <f t="shared" ref="K58:L58" si="1">SUM(K8:K57)</f>
        <v>0</v>
      </c>
      <c r="L58" s="35">
        <f t="shared" si="1"/>
        <v>0</v>
      </c>
      <c r="M58" s="36">
        <f>SUM(M8:M57)</f>
        <v>0</v>
      </c>
      <c r="N58" s="40">
        <f>SUM(N8:N57)</f>
        <v>0</v>
      </c>
      <c r="O58" s="52"/>
      <c r="P58" s="55"/>
      <c r="Q58" s="1"/>
    </row>
    <row r="59" spans="1:18" ht="15" customHeight="1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1"/>
    </row>
    <row r="60" spans="1:18" ht="15" customHeight="1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1"/>
    </row>
    <row r="61" spans="1:18" ht="15" customHeight="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1"/>
    </row>
  </sheetData>
  <mergeCells count="3">
    <mergeCell ref="M5:P5"/>
    <mergeCell ref="M2:N2"/>
    <mergeCell ref="B2:K4"/>
  </mergeCells>
  <phoneticPr fontId="1"/>
  <dataValidations count="3">
    <dataValidation type="list" allowBlank="1" showInputMessage="1" showErrorMessage="1" sqref="P2" xr:uid="{A78AF016-C4C3-4019-ABEB-51828AADC64F}">
      <formula1>INDIRECT($M$2)</formula1>
    </dataValidation>
    <dataValidation type="list" allowBlank="1" showInputMessage="1" showErrorMessage="1" sqref="F8:F58" xr:uid="{491CE0C2-1540-4087-AA53-5B5F634B0D71}">
      <formula1>INDIRECT($P$2)</formula1>
    </dataValidation>
    <dataValidation type="whole" allowBlank="1" showInputMessage="1" showErrorMessage="1" sqref="O8:O58" xr:uid="{62D4A77B-F027-41EB-BC2C-84FBCDEC2413}">
      <formula1>1</formula1>
      <formula2>999</formula2>
    </dataValidation>
  </dataValidations>
  <pageMargins left="0.70866141732283472" right="0.70866141732283472" top="0.55118110236220474" bottom="0.55118110236220474" header="0.31496062992125984" footer="0.31496062992125984"/>
  <pageSetup paperSize="9" scale="61" orientation="portrait" r:id="rId1"/>
  <rowBreaks count="1" manualBreakCount="1">
    <brk id="34" max="16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E9F0687-53E1-428D-BD20-03D48ADFCC0A}">
          <x14:formula1>
            <xm:f>'リスト(編集不可)'!$B$3:$B$7</xm:f>
          </x14:formula1>
          <xm:sqref>M2:N2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54D4B6-5077-432C-AE29-A3320DDB38CF}">
  <dimension ref="A2:K97"/>
  <sheetViews>
    <sheetView topLeftCell="A3" workbookViewId="0">
      <selection activeCell="C10" sqref="C10:C16"/>
    </sheetView>
  </sheetViews>
  <sheetFormatPr defaultColWidth="8.625" defaultRowHeight="15" customHeight="1"/>
  <cols>
    <col min="1" max="1" width="5.75" style="14" customWidth="1"/>
    <col min="2" max="11" width="15.625" style="14" customWidth="1"/>
    <col min="12" max="16384" width="8.625" style="14"/>
  </cols>
  <sheetData>
    <row r="2" spans="1:6" ht="15" customHeight="1">
      <c r="A2" s="14" t="s">
        <v>2</v>
      </c>
      <c r="B2" s="5" t="s">
        <v>2</v>
      </c>
      <c r="C2" s="6"/>
      <c r="D2" s="6"/>
      <c r="E2" s="6"/>
      <c r="F2" s="6"/>
    </row>
    <row r="3" spans="1:6" ht="15" customHeight="1">
      <c r="B3" s="7" t="s">
        <v>4</v>
      </c>
      <c r="C3" s="6"/>
      <c r="D3" s="6"/>
      <c r="E3" s="6"/>
      <c r="F3" s="6"/>
    </row>
    <row r="4" spans="1:6" ht="15" customHeight="1">
      <c r="B4" s="7" t="s">
        <v>5</v>
      </c>
      <c r="C4" s="6"/>
      <c r="D4" s="6"/>
      <c r="E4" s="6"/>
      <c r="F4" s="6"/>
    </row>
    <row r="5" spans="1:6" ht="15" customHeight="1">
      <c r="B5" s="7" t="s">
        <v>6</v>
      </c>
      <c r="C5" s="6"/>
      <c r="D5" s="6"/>
      <c r="E5" s="6"/>
      <c r="F5" s="6"/>
    </row>
    <row r="6" spans="1:6" ht="15" customHeight="1">
      <c r="B6" s="7" t="s">
        <v>7</v>
      </c>
      <c r="C6" s="6"/>
      <c r="D6" s="6"/>
      <c r="E6" s="6"/>
      <c r="F6" s="6"/>
    </row>
    <row r="7" spans="1:6" ht="15" customHeight="1">
      <c r="B7" s="7" t="s">
        <v>8</v>
      </c>
      <c r="C7" s="6"/>
      <c r="D7" s="6"/>
      <c r="E7" s="6"/>
      <c r="F7" s="6"/>
    </row>
    <row r="8" spans="1:6" ht="15" customHeight="1">
      <c r="B8" s="6"/>
      <c r="C8" s="6"/>
      <c r="D8" s="6"/>
      <c r="E8" s="6"/>
      <c r="F8" s="6"/>
    </row>
    <row r="9" spans="1:6" ht="15" customHeight="1">
      <c r="A9" s="14" t="s">
        <v>3</v>
      </c>
      <c r="B9" s="8" t="s">
        <v>4</v>
      </c>
      <c r="C9" s="8" t="s">
        <v>5</v>
      </c>
      <c r="D9" s="8" t="s">
        <v>6</v>
      </c>
      <c r="E9" s="8" t="s">
        <v>7</v>
      </c>
      <c r="F9" s="8" t="s">
        <v>9</v>
      </c>
    </row>
    <row r="10" spans="1:6" ht="15" customHeight="1">
      <c r="B10" s="7" t="s">
        <v>366</v>
      </c>
      <c r="C10" s="7" t="s">
        <v>367</v>
      </c>
      <c r="D10" s="7" t="s">
        <v>368</v>
      </c>
      <c r="E10" s="7" t="s">
        <v>369</v>
      </c>
      <c r="F10" s="7" t="s">
        <v>370</v>
      </c>
    </row>
    <row r="11" spans="1:6" ht="15" customHeight="1">
      <c r="B11" s="7" t="s">
        <v>371</v>
      </c>
      <c r="C11" s="7" t="s">
        <v>372</v>
      </c>
      <c r="D11" s="7" t="s">
        <v>373</v>
      </c>
      <c r="E11" s="7" t="s">
        <v>374</v>
      </c>
      <c r="F11" s="7" t="s">
        <v>375</v>
      </c>
    </row>
    <row r="12" spans="1:6" ht="15" customHeight="1">
      <c r="B12" s="7" t="s">
        <v>376</v>
      </c>
      <c r="C12" s="7" t="s">
        <v>377</v>
      </c>
      <c r="D12" s="7" t="s">
        <v>378</v>
      </c>
      <c r="E12" s="7" t="s">
        <v>379</v>
      </c>
      <c r="F12" s="7" t="s">
        <v>380</v>
      </c>
    </row>
    <row r="13" spans="1:6" ht="15" customHeight="1">
      <c r="B13" s="7" t="s">
        <v>381</v>
      </c>
      <c r="C13" s="7" t="s">
        <v>382</v>
      </c>
      <c r="D13" s="7" t="s">
        <v>383</v>
      </c>
      <c r="E13" s="7" t="s">
        <v>384</v>
      </c>
      <c r="F13" s="7" t="s">
        <v>385</v>
      </c>
    </row>
    <row r="14" spans="1:6" ht="15" customHeight="1">
      <c r="B14" s="7" t="s">
        <v>386</v>
      </c>
      <c r="C14" s="7" t="s">
        <v>387</v>
      </c>
      <c r="D14" s="7" t="s">
        <v>388</v>
      </c>
      <c r="E14" s="7" t="s">
        <v>389</v>
      </c>
      <c r="F14" s="7" t="s">
        <v>390</v>
      </c>
    </row>
    <row r="15" spans="1:6" ht="15" customHeight="1">
      <c r="B15" s="7" t="s">
        <v>426</v>
      </c>
      <c r="C15" s="7" t="s">
        <v>391</v>
      </c>
      <c r="D15" s="7" t="s">
        <v>392</v>
      </c>
      <c r="E15" s="7" t="s">
        <v>393</v>
      </c>
      <c r="F15" s="7"/>
    </row>
    <row r="16" spans="1:6" ht="15" customHeight="1">
      <c r="B16" s="7" t="s">
        <v>427</v>
      </c>
      <c r="C16" s="7" t="s">
        <v>395</v>
      </c>
      <c r="D16" s="7" t="s">
        <v>396</v>
      </c>
      <c r="E16" s="7"/>
      <c r="F16" s="7"/>
    </row>
    <row r="17" spans="1:11" ht="15" customHeight="1">
      <c r="B17" s="7" t="s">
        <v>394</v>
      </c>
      <c r="C17" s="7"/>
      <c r="D17" s="7" t="s">
        <v>398</v>
      </c>
      <c r="E17" s="7"/>
      <c r="F17" s="7"/>
    </row>
    <row r="18" spans="1:11" ht="15" customHeight="1">
      <c r="B18" s="7" t="s">
        <v>397</v>
      </c>
      <c r="C18" s="9"/>
      <c r="D18" s="9"/>
      <c r="E18" s="9"/>
      <c r="F18" s="9"/>
    </row>
    <row r="19" spans="1:11" ht="15" customHeight="1">
      <c r="B19" s="7" t="s">
        <v>401</v>
      </c>
      <c r="C19" s="9"/>
      <c r="D19" s="9"/>
      <c r="E19" s="9"/>
      <c r="F19" s="9"/>
    </row>
    <row r="20" spans="1:11" ht="15" customHeight="1">
      <c r="B20" s="6"/>
      <c r="C20" s="6"/>
      <c r="D20" s="6"/>
      <c r="E20" s="6"/>
      <c r="F20" s="6"/>
    </row>
    <row r="21" spans="1:11" ht="15" customHeight="1">
      <c r="A21" s="14" t="s">
        <v>110</v>
      </c>
      <c r="B21" s="5" t="s">
        <v>10</v>
      </c>
      <c r="C21" s="5" t="s">
        <v>11</v>
      </c>
      <c r="D21" s="5" t="s">
        <v>12</v>
      </c>
      <c r="E21" s="5" t="s">
        <v>13</v>
      </c>
      <c r="F21" s="5" t="s">
        <v>14</v>
      </c>
      <c r="G21" s="5" t="s">
        <v>424</v>
      </c>
      <c r="H21" s="5" t="s">
        <v>425</v>
      </c>
      <c r="I21" s="5" t="s">
        <v>15</v>
      </c>
      <c r="J21" s="5" t="s">
        <v>16</v>
      </c>
      <c r="K21" s="5" t="s">
        <v>17</v>
      </c>
    </row>
    <row r="22" spans="1:11" s="11" customFormat="1" ht="20.100000000000001" customHeight="1">
      <c r="B22" s="7" t="s">
        <v>399</v>
      </c>
      <c r="C22" s="13" t="s">
        <v>404</v>
      </c>
      <c r="D22" s="13" t="s">
        <v>407</v>
      </c>
      <c r="E22" s="7" t="s">
        <v>43</v>
      </c>
      <c r="F22" s="10" t="s">
        <v>47</v>
      </c>
      <c r="G22" s="10" t="s">
        <v>51</v>
      </c>
      <c r="H22" s="10" t="s">
        <v>57</v>
      </c>
      <c r="I22" s="10" t="s">
        <v>62</v>
      </c>
      <c r="J22" s="10" t="s">
        <v>70</v>
      </c>
      <c r="K22" s="10" t="s">
        <v>80</v>
      </c>
    </row>
    <row r="23" spans="1:11" s="11" customFormat="1" ht="20.100000000000001" customHeight="1">
      <c r="B23" s="7" t="s">
        <v>400</v>
      </c>
      <c r="C23" s="7" t="s">
        <v>108</v>
      </c>
      <c r="D23" s="13" t="s">
        <v>408</v>
      </c>
      <c r="E23" s="7" t="s">
        <v>44</v>
      </c>
      <c r="F23" s="10" t="s">
        <v>48</v>
      </c>
      <c r="G23" s="10" t="s">
        <v>52</v>
      </c>
      <c r="H23" s="10" t="s">
        <v>58</v>
      </c>
      <c r="I23" s="10" t="s">
        <v>63</v>
      </c>
      <c r="J23" s="10" t="s">
        <v>71</v>
      </c>
      <c r="K23" s="10" t="s">
        <v>81</v>
      </c>
    </row>
    <row r="24" spans="1:11" s="11" customFormat="1" ht="20.100000000000001" customHeight="1">
      <c r="B24" s="7" t="s">
        <v>41</v>
      </c>
      <c r="C24" s="7"/>
      <c r="D24" s="13" t="s">
        <v>409</v>
      </c>
      <c r="E24" s="7" t="s">
        <v>45</v>
      </c>
      <c r="F24" s="10" t="s">
        <v>49</v>
      </c>
      <c r="G24" s="10" t="s">
        <v>53</v>
      </c>
      <c r="H24" s="10" t="s">
        <v>59</v>
      </c>
      <c r="I24" s="10" t="s">
        <v>64</v>
      </c>
      <c r="J24" s="10" t="s">
        <v>72</v>
      </c>
      <c r="K24" s="10" t="s">
        <v>82</v>
      </c>
    </row>
    <row r="25" spans="1:11" s="11" customFormat="1" ht="20.100000000000001" customHeight="1">
      <c r="B25" s="7" t="s">
        <v>42</v>
      </c>
      <c r="C25" s="7"/>
      <c r="D25" s="7" t="s">
        <v>108</v>
      </c>
      <c r="E25" s="7" t="s">
        <v>46</v>
      </c>
      <c r="F25" s="10" t="s">
        <v>50</v>
      </c>
      <c r="G25" s="10" t="s">
        <v>54</v>
      </c>
      <c r="H25" s="10" t="s">
        <v>60</v>
      </c>
      <c r="I25" s="10" t="s">
        <v>65</v>
      </c>
      <c r="J25" s="10" t="s">
        <v>73</v>
      </c>
      <c r="K25" s="10" t="s">
        <v>83</v>
      </c>
    </row>
    <row r="26" spans="1:11" s="11" customFormat="1" ht="20.100000000000001" customHeight="1">
      <c r="B26" s="7" t="s">
        <v>108</v>
      </c>
      <c r="C26" s="7"/>
      <c r="D26" s="7"/>
      <c r="E26" s="7" t="s">
        <v>108</v>
      </c>
      <c r="F26" s="7" t="s">
        <v>108</v>
      </c>
      <c r="G26" s="10" t="s">
        <v>55</v>
      </c>
      <c r="H26" s="10" t="s">
        <v>61</v>
      </c>
      <c r="I26" s="10" t="s">
        <v>66</v>
      </c>
      <c r="J26" s="10" t="s">
        <v>74</v>
      </c>
      <c r="K26" s="10" t="s">
        <v>84</v>
      </c>
    </row>
    <row r="27" spans="1:11" s="11" customFormat="1" ht="20.100000000000001" customHeight="1">
      <c r="B27" s="7"/>
      <c r="C27" s="7"/>
      <c r="D27" s="7"/>
      <c r="E27" s="7"/>
      <c r="F27" s="7"/>
      <c r="G27" s="10" t="s">
        <v>56</v>
      </c>
      <c r="H27" s="7" t="s">
        <v>108</v>
      </c>
      <c r="I27" s="10" t="s">
        <v>67</v>
      </c>
      <c r="J27" s="10" t="s">
        <v>75</v>
      </c>
      <c r="K27" s="7" t="s">
        <v>108</v>
      </c>
    </row>
    <row r="28" spans="1:11" s="11" customFormat="1" ht="20.100000000000001" customHeight="1">
      <c r="B28" s="7"/>
      <c r="C28" s="7"/>
      <c r="D28" s="7"/>
      <c r="E28" s="7"/>
      <c r="F28" s="7"/>
      <c r="G28" s="7" t="s">
        <v>108</v>
      </c>
      <c r="H28" s="10"/>
      <c r="I28" s="10" t="s">
        <v>68</v>
      </c>
      <c r="J28" s="10" t="s">
        <v>76</v>
      </c>
      <c r="K28" s="7"/>
    </row>
    <row r="29" spans="1:11" s="11" customFormat="1" ht="20.100000000000001" customHeight="1">
      <c r="B29" s="7"/>
      <c r="C29" s="7"/>
      <c r="D29" s="7"/>
      <c r="E29" s="7"/>
      <c r="F29" s="7"/>
      <c r="G29" s="10"/>
      <c r="H29" s="10"/>
      <c r="I29" s="10" t="s">
        <v>69</v>
      </c>
      <c r="J29" s="13" t="s">
        <v>405</v>
      </c>
      <c r="K29" s="7"/>
    </row>
    <row r="30" spans="1:11" s="11" customFormat="1" ht="20.100000000000001" customHeight="1">
      <c r="B30" s="7"/>
      <c r="C30" s="7"/>
      <c r="D30" s="7"/>
      <c r="E30" s="7"/>
      <c r="F30" s="7"/>
      <c r="G30" s="10"/>
      <c r="H30" s="7"/>
      <c r="I30" s="7" t="s">
        <v>108</v>
      </c>
      <c r="J30" s="10" t="s">
        <v>77</v>
      </c>
      <c r="K30" s="7"/>
    </row>
    <row r="31" spans="1:11" s="11" customFormat="1" ht="20.100000000000001" customHeight="1">
      <c r="B31" s="7"/>
      <c r="C31" s="7"/>
      <c r="D31" s="7"/>
      <c r="E31" s="7"/>
      <c r="F31" s="7"/>
      <c r="G31" s="10"/>
      <c r="H31" s="7"/>
      <c r="I31" s="7"/>
      <c r="J31" s="10" t="s">
        <v>78</v>
      </c>
      <c r="K31" s="7"/>
    </row>
    <row r="32" spans="1:11" s="11" customFormat="1" ht="20.100000000000001" customHeight="1">
      <c r="B32" s="7"/>
      <c r="C32" s="7"/>
      <c r="D32" s="7"/>
      <c r="E32" s="7"/>
      <c r="F32" s="7"/>
      <c r="G32" s="10"/>
      <c r="H32" s="7"/>
      <c r="I32" s="7"/>
      <c r="J32" s="10" t="s">
        <v>79</v>
      </c>
      <c r="K32" s="7"/>
    </row>
    <row r="33" spans="2:11" ht="20.100000000000001" customHeight="1">
      <c r="B33" s="15"/>
      <c r="C33" s="15"/>
      <c r="D33" s="15"/>
      <c r="E33" s="15"/>
      <c r="F33" s="15"/>
      <c r="G33" s="7"/>
      <c r="H33" s="15"/>
      <c r="I33" s="15"/>
      <c r="J33" s="7" t="s">
        <v>108</v>
      </c>
      <c r="K33" s="15"/>
    </row>
    <row r="34" spans="2:11" ht="20.100000000000001" customHeight="1">
      <c r="G34" s="11"/>
      <c r="I34" s="11"/>
    </row>
    <row r="35" spans="2:11" ht="20.100000000000001" customHeight="1">
      <c r="B35" s="5" t="s">
        <v>18</v>
      </c>
      <c r="C35" s="5" t="s">
        <v>19</v>
      </c>
      <c r="D35" s="5" t="s">
        <v>20</v>
      </c>
      <c r="E35" s="5" t="s">
        <v>21</v>
      </c>
      <c r="F35" s="5" t="s">
        <v>22</v>
      </c>
      <c r="G35" s="5" t="s">
        <v>23</v>
      </c>
      <c r="H35" s="5" t="s">
        <v>24</v>
      </c>
      <c r="I35" s="16"/>
    </row>
    <row r="36" spans="2:11" ht="20.100000000000001" customHeight="1">
      <c r="B36" s="7" t="s">
        <v>85</v>
      </c>
      <c r="C36" s="7" t="s">
        <v>88</v>
      </c>
      <c r="D36" s="7" t="s">
        <v>85</v>
      </c>
      <c r="E36" s="7" t="s">
        <v>91</v>
      </c>
      <c r="F36" s="7" t="s">
        <v>96</v>
      </c>
      <c r="G36" s="7" t="s">
        <v>100</v>
      </c>
      <c r="H36" s="7" t="s">
        <v>105</v>
      </c>
      <c r="I36" s="17"/>
    </row>
    <row r="37" spans="2:11" ht="20.100000000000001" customHeight="1">
      <c r="B37" s="7" t="s">
        <v>86</v>
      </c>
      <c r="C37" s="7" t="s">
        <v>108</v>
      </c>
      <c r="D37" s="7" t="s">
        <v>89</v>
      </c>
      <c r="E37" s="7" t="s">
        <v>92</v>
      </c>
      <c r="F37" s="7" t="s">
        <v>97</v>
      </c>
      <c r="G37" s="7" t="s">
        <v>101</v>
      </c>
      <c r="H37" s="7" t="s">
        <v>106</v>
      </c>
      <c r="I37" s="17"/>
    </row>
    <row r="38" spans="2:11" ht="20.100000000000001" customHeight="1">
      <c r="B38" s="7" t="s">
        <v>87</v>
      </c>
      <c r="C38" s="7"/>
      <c r="D38" s="7" t="s">
        <v>90</v>
      </c>
      <c r="E38" s="7" t="s">
        <v>422</v>
      </c>
      <c r="F38" s="7" t="s">
        <v>98</v>
      </c>
      <c r="G38" s="7" t="s">
        <v>102</v>
      </c>
      <c r="H38" s="7" t="s">
        <v>107</v>
      </c>
      <c r="I38" s="17"/>
    </row>
    <row r="39" spans="2:11" ht="20.100000000000001" customHeight="1">
      <c r="B39" s="7" t="s">
        <v>108</v>
      </c>
      <c r="C39" s="7"/>
      <c r="D39" s="7" t="s">
        <v>108</v>
      </c>
      <c r="E39" s="7" t="s">
        <v>93</v>
      </c>
      <c r="F39" s="7" t="s">
        <v>99</v>
      </c>
      <c r="G39" s="7" t="s">
        <v>103</v>
      </c>
      <c r="H39" s="7" t="s">
        <v>423</v>
      </c>
      <c r="I39" s="17"/>
    </row>
    <row r="40" spans="2:11" ht="20.100000000000001" customHeight="1">
      <c r="B40" s="7"/>
      <c r="C40" s="7"/>
      <c r="D40" s="7"/>
      <c r="E40" s="7" t="s">
        <v>94</v>
      </c>
      <c r="F40" s="7" t="s">
        <v>108</v>
      </c>
      <c r="G40" s="7" t="s">
        <v>104</v>
      </c>
      <c r="H40" s="7" t="s">
        <v>108</v>
      </c>
      <c r="I40" s="17"/>
    </row>
    <row r="41" spans="2:11" ht="20.100000000000001" customHeight="1">
      <c r="B41" s="7"/>
      <c r="C41" s="7"/>
      <c r="D41" s="7"/>
      <c r="E41" s="7" t="s">
        <v>95</v>
      </c>
      <c r="F41" s="7"/>
      <c r="G41" s="7" t="s">
        <v>108</v>
      </c>
      <c r="H41" s="7"/>
      <c r="I41" s="17"/>
    </row>
    <row r="42" spans="2:11" ht="20.100000000000001" customHeight="1">
      <c r="B42" s="15"/>
      <c r="C42" s="15"/>
      <c r="D42" s="15"/>
      <c r="E42" s="7" t="s">
        <v>108</v>
      </c>
      <c r="F42" s="7"/>
      <c r="G42" s="15"/>
      <c r="H42" s="15"/>
      <c r="I42" s="16"/>
    </row>
    <row r="43" spans="2:11" ht="20.100000000000001" customHeight="1"/>
    <row r="44" spans="2:11" ht="20.100000000000001" customHeight="1">
      <c r="B44" s="5" t="s">
        <v>25</v>
      </c>
      <c r="C44" s="5" t="s">
        <v>27</v>
      </c>
      <c r="D44" s="5" t="s">
        <v>28</v>
      </c>
      <c r="E44" s="5" t="s">
        <v>29</v>
      </c>
      <c r="F44" s="5" t="s">
        <v>30</v>
      </c>
      <c r="G44" s="5" t="s">
        <v>31</v>
      </c>
      <c r="H44" s="5" t="s">
        <v>32</v>
      </c>
      <c r="I44" s="5" t="s">
        <v>33</v>
      </c>
      <c r="J44" s="6"/>
    </row>
    <row r="45" spans="2:11" ht="20.100000000000001" customHeight="1">
      <c r="B45" s="13" t="s">
        <v>411</v>
      </c>
      <c r="C45" s="7" t="s">
        <v>236</v>
      </c>
      <c r="D45" s="12" t="s">
        <v>412</v>
      </c>
      <c r="E45" s="7" t="s">
        <v>242</v>
      </c>
      <c r="F45" s="7" t="s">
        <v>258</v>
      </c>
      <c r="G45" s="7" t="s">
        <v>47</v>
      </c>
      <c r="H45" s="7" t="s">
        <v>265</v>
      </c>
      <c r="I45" s="7" t="s">
        <v>269</v>
      </c>
    </row>
    <row r="46" spans="2:11" ht="20.100000000000001" customHeight="1">
      <c r="B46" s="12" t="s">
        <v>406</v>
      </c>
      <c r="C46" s="7" t="s">
        <v>237</v>
      </c>
      <c r="D46" s="12" t="s">
        <v>413</v>
      </c>
      <c r="E46" s="7" t="s">
        <v>243</v>
      </c>
      <c r="F46" s="7" t="s">
        <v>259</v>
      </c>
      <c r="G46" s="7" t="s">
        <v>263</v>
      </c>
      <c r="H46" s="7" t="s">
        <v>266</v>
      </c>
      <c r="I46" s="7" t="s">
        <v>270</v>
      </c>
    </row>
    <row r="47" spans="2:11" ht="20.100000000000001" customHeight="1">
      <c r="B47" s="7" t="s">
        <v>365</v>
      </c>
      <c r="C47" s="7" t="s">
        <v>238</v>
      </c>
      <c r="D47" s="12" t="s">
        <v>414</v>
      </c>
      <c r="E47" s="12" t="s">
        <v>415</v>
      </c>
      <c r="F47" s="7" t="s">
        <v>260</v>
      </c>
      <c r="G47" s="7" t="s">
        <v>264</v>
      </c>
      <c r="H47" s="7" t="s">
        <v>267</v>
      </c>
      <c r="I47" s="7" t="s">
        <v>271</v>
      </c>
    </row>
    <row r="48" spans="2:11" ht="20.100000000000001" customHeight="1">
      <c r="B48" s="7"/>
      <c r="C48" s="7" t="s">
        <v>239</v>
      </c>
      <c r="D48" s="7" t="s">
        <v>365</v>
      </c>
      <c r="E48" s="7" t="s">
        <v>244</v>
      </c>
      <c r="F48" s="7" t="s">
        <v>261</v>
      </c>
      <c r="G48" s="7" t="s">
        <v>365</v>
      </c>
      <c r="H48" s="7" t="s">
        <v>268</v>
      </c>
      <c r="I48" s="7" t="s">
        <v>365</v>
      </c>
    </row>
    <row r="49" spans="2:9" ht="20.100000000000001" customHeight="1">
      <c r="B49" s="7"/>
      <c r="C49" s="7" t="s">
        <v>240</v>
      </c>
      <c r="D49" s="7"/>
      <c r="E49" s="7" t="s">
        <v>245</v>
      </c>
      <c r="F49" s="7" t="s">
        <v>262</v>
      </c>
      <c r="G49" s="7"/>
      <c r="H49" s="7" t="s">
        <v>365</v>
      </c>
      <c r="I49" s="7"/>
    </row>
    <row r="50" spans="2:9" ht="20.100000000000001" customHeight="1">
      <c r="B50" s="7"/>
      <c r="C50" s="7" t="s">
        <v>241</v>
      </c>
      <c r="D50" s="7"/>
      <c r="E50" s="7" t="s">
        <v>246</v>
      </c>
      <c r="F50" s="7" t="s">
        <v>403</v>
      </c>
      <c r="G50" s="7"/>
      <c r="H50" s="7"/>
      <c r="I50" s="7"/>
    </row>
    <row r="51" spans="2:9" ht="20.100000000000001" customHeight="1">
      <c r="B51" s="7"/>
      <c r="C51" s="7" t="s">
        <v>365</v>
      </c>
      <c r="D51" s="7"/>
      <c r="E51" s="7" t="s">
        <v>247</v>
      </c>
      <c r="F51" s="7" t="s">
        <v>365</v>
      </c>
      <c r="G51" s="7"/>
      <c r="H51" s="7"/>
      <c r="I51" s="7"/>
    </row>
    <row r="52" spans="2:9" ht="20.100000000000001" customHeight="1">
      <c r="B52" s="7"/>
      <c r="C52" s="7"/>
      <c r="D52" s="7"/>
      <c r="E52" s="7" t="s">
        <v>248</v>
      </c>
      <c r="F52" s="7"/>
      <c r="G52" s="7"/>
      <c r="H52" s="7"/>
      <c r="I52" s="7"/>
    </row>
    <row r="53" spans="2:9" ht="20.100000000000001" customHeight="1">
      <c r="B53" s="7"/>
      <c r="C53" s="7"/>
      <c r="D53" s="7"/>
      <c r="E53" s="7" t="s">
        <v>249</v>
      </c>
      <c r="F53" s="7"/>
      <c r="G53" s="7"/>
      <c r="H53" s="7"/>
      <c r="I53" s="7"/>
    </row>
    <row r="54" spans="2:9" ht="20.100000000000001" customHeight="1">
      <c r="B54" s="7"/>
      <c r="C54" s="7"/>
      <c r="D54" s="7"/>
      <c r="E54" s="7" t="s">
        <v>250</v>
      </c>
      <c r="F54" s="7"/>
      <c r="G54" s="7"/>
      <c r="H54" s="7"/>
      <c r="I54" s="7"/>
    </row>
    <row r="55" spans="2:9" ht="20.100000000000001" customHeight="1">
      <c r="B55" s="7"/>
      <c r="C55" s="7"/>
      <c r="D55" s="7"/>
      <c r="E55" s="7" t="s">
        <v>251</v>
      </c>
      <c r="F55" s="7"/>
      <c r="G55" s="7"/>
      <c r="H55" s="7"/>
      <c r="I55" s="7"/>
    </row>
    <row r="56" spans="2:9" ht="20.100000000000001" customHeight="1">
      <c r="B56" s="7"/>
      <c r="C56" s="7"/>
      <c r="D56" s="7"/>
      <c r="E56" s="7" t="s">
        <v>252</v>
      </c>
      <c r="F56" s="7"/>
      <c r="G56" s="7"/>
      <c r="H56" s="7"/>
      <c r="I56" s="7"/>
    </row>
    <row r="57" spans="2:9" ht="20.100000000000001" customHeight="1">
      <c r="B57" s="7"/>
      <c r="C57" s="7"/>
      <c r="D57" s="7"/>
      <c r="E57" s="7" t="s">
        <v>253</v>
      </c>
      <c r="F57" s="7"/>
      <c r="G57" s="7"/>
      <c r="H57" s="7"/>
      <c r="I57" s="7"/>
    </row>
    <row r="58" spans="2:9" ht="20.100000000000001" customHeight="1">
      <c r="B58" s="7"/>
      <c r="C58" s="7"/>
      <c r="D58" s="7"/>
      <c r="E58" s="7" t="s">
        <v>254</v>
      </c>
      <c r="F58" s="7"/>
      <c r="G58" s="7"/>
      <c r="H58" s="7"/>
      <c r="I58" s="7"/>
    </row>
    <row r="59" spans="2:9" ht="20.100000000000001" customHeight="1">
      <c r="B59" s="7"/>
      <c r="C59" s="7"/>
      <c r="D59" s="7"/>
      <c r="E59" s="7" t="s">
        <v>255</v>
      </c>
      <c r="F59" s="7"/>
      <c r="G59" s="7"/>
      <c r="H59" s="7"/>
      <c r="I59" s="7"/>
    </row>
    <row r="60" spans="2:9" ht="20.100000000000001" customHeight="1">
      <c r="B60" s="7"/>
      <c r="C60" s="7"/>
      <c r="D60" s="7"/>
      <c r="E60" s="7" t="s">
        <v>256</v>
      </c>
      <c r="F60" s="7"/>
      <c r="G60" s="7"/>
      <c r="H60" s="7"/>
      <c r="I60" s="7"/>
    </row>
    <row r="61" spans="2:9" ht="20.100000000000001" customHeight="1">
      <c r="B61" s="7"/>
      <c r="C61" s="7"/>
      <c r="D61" s="7"/>
      <c r="E61" s="7" t="s">
        <v>257</v>
      </c>
      <c r="F61" s="7"/>
      <c r="G61" s="7"/>
      <c r="H61" s="7"/>
      <c r="I61" s="7"/>
    </row>
    <row r="62" spans="2:9" ht="20.100000000000001" customHeight="1">
      <c r="B62" s="7"/>
      <c r="C62" s="7"/>
      <c r="D62" s="7"/>
      <c r="E62" s="7" t="s">
        <v>365</v>
      </c>
      <c r="F62" s="7"/>
      <c r="G62" s="7"/>
      <c r="H62" s="7"/>
      <c r="I62" s="7"/>
    </row>
    <row r="63" spans="2:9" ht="20.100000000000001" customHeight="1"/>
    <row r="64" spans="2:9" ht="20.100000000000001" customHeight="1">
      <c r="B64" s="5" t="s">
        <v>26</v>
      </c>
      <c r="C64" s="5" t="s">
        <v>34</v>
      </c>
      <c r="D64" s="5" t="s">
        <v>35</v>
      </c>
      <c r="E64" s="5" t="s">
        <v>36</v>
      </c>
      <c r="F64" s="5" t="s">
        <v>37</v>
      </c>
      <c r="G64" s="5" t="s">
        <v>38</v>
      </c>
    </row>
    <row r="65" spans="2:7" ht="20.100000000000001" customHeight="1">
      <c r="B65" s="7" t="s">
        <v>272</v>
      </c>
      <c r="C65" s="7" t="s">
        <v>276</v>
      </c>
      <c r="D65" s="7" t="s">
        <v>281</v>
      </c>
      <c r="E65" s="7" t="s">
        <v>291</v>
      </c>
      <c r="F65" s="7" t="s">
        <v>298</v>
      </c>
      <c r="G65" s="7" t="s">
        <v>314</v>
      </c>
    </row>
    <row r="66" spans="2:7" ht="20.100000000000001" customHeight="1">
      <c r="B66" s="7" t="s">
        <v>273</v>
      </c>
      <c r="C66" s="7" t="s">
        <v>277</v>
      </c>
      <c r="D66" s="7" t="s">
        <v>282</v>
      </c>
      <c r="E66" s="7" t="s">
        <v>292</v>
      </c>
      <c r="F66" s="7" t="s">
        <v>299</v>
      </c>
      <c r="G66" s="7" t="s">
        <v>315</v>
      </c>
    </row>
    <row r="67" spans="2:7" ht="20.100000000000001" customHeight="1">
      <c r="B67" s="7" t="s">
        <v>274</v>
      </c>
      <c r="C67" s="7" t="s">
        <v>278</v>
      </c>
      <c r="D67" s="7" t="s">
        <v>283</v>
      </c>
      <c r="E67" s="7" t="s">
        <v>293</v>
      </c>
      <c r="F67" s="7" t="s">
        <v>300</v>
      </c>
      <c r="G67" s="7" t="s">
        <v>316</v>
      </c>
    </row>
    <row r="68" spans="2:7" ht="20.100000000000001" customHeight="1">
      <c r="B68" s="7" t="s">
        <v>275</v>
      </c>
      <c r="C68" s="7" t="s">
        <v>279</v>
      </c>
      <c r="D68" s="7" t="s">
        <v>284</v>
      </c>
      <c r="E68" s="7" t="s">
        <v>294</v>
      </c>
      <c r="F68" s="7" t="s">
        <v>301</v>
      </c>
      <c r="G68" s="7" t="s">
        <v>365</v>
      </c>
    </row>
    <row r="69" spans="2:7" ht="20.100000000000001" customHeight="1">
      <c r="B69" s="7" t="s">
        <v>365</v>
      </c>
      <c r="C69" s="7" t="s">
        <v>280</v>
      </c>
      <c r="D69" s="7" t="s">
        <v>285</v>
      </c>
      <c r="E69" s="7" t="s">
        <v>295</v>
      </c>
      <c r="F69" s="7" t="s">
        <v>302</v>
      </c>
      <c r="G69" s="7"/>
    </row>
    <row r="70" spans="2:7" ht="20.100000000000001" customHeight="1">
      <c r="B70" s="7"/>
      <c r="C70" s="7" t="s">
        <v>365</v>
      </c>
      <c r="D70" s="7" t="s">
        <v>286</v>
      </c>
      <c r="E70" s="7" t="s">
        <v>296</v>
      </c>
      <c r="F70" s="7" t="s">
        <v>303</v>
      </c>
      <c r="G70" s="7"/>
    </row>
    <row r="71" spans="2:7" ht="20.100000000000001" customHeight="1">
      <c r="B71" s="7"/>
      <c r="C71" s="7"/>
      <c r="D71" s="7" t="s">
        <v>287</v>
      </c>
      <c r="E71" s="7" t="s">
        <v>297</v>
      </c>
      <c r="F71" s="7" t="s">
        <v>304</v>
      </c>
      <c r="G71" s="7"/>
    </row>
    <row r="72" spans="2:7" ht="20.100000000000001" customHeight="1">
      <c r="B72" s="7"/>
      <c r="C72" s="7"/>
      <c r="D72" s="7" t="s">
        <v>288</v>
      </c>
      <c r="E72" s="7" t="s">
        <v>365</v>
      </c>
      <c r="F72" s="7" t="s">
        <v>305</v>
      </c>
      <c r="G72" s="7"/>
    </row>
    <row r="73" spans="2:7" ht="20.100000000000001" customHeight="1">
      <c r="B73" s="7"/>
      <c r="C73" s="7"/>
      <c r="D73" s="7" t="s">
        <v>289</v>
      </c>
      <c r="E73" s="7"/>
      <c r="F73" s="7" t="s">
        <v>306</v>
      </c>
      <c r="G73" s="7"/>
    </row>
    <row r="74" spans="2:7" ht="20.100000000000001" customHeight="1">
      <c r="B74" s="7"/>
      <c r="C74" s="7"/>
      <c r="D74" s="7" t="s">
        <v>290</v>
      </c>
      <c r="E74" s="7"/>
      <c r="F74" s="7" t="s">
        <v>307</v>
      </c>
      <c r="G74" s="7"/>
    </row>
    <row r="75" spans="2:7" ht="20.100000000000001" customHeight="1">
      <c r="B75" s="7"/>
      <c r="C75" s="7"/>
      <c r="D75" s="7" t="s">
        <v>365</v>
      </c>
      <c r="E75" s="7"/>
      <c r="F75" s="7" t="s">
        <v>308</v>
      </c>
      <c r="G75" s="7"/>
    </row>
    <row r="76" spans="2:7" ht="20.100000000000001" customHeight="1">
      <c r="B76" s="7"/>
      <c r="C76" s="7"/>
      <c r="D76" s="7"/>
      <c r="E76" s="7"/>
      <c r="F76" s="7" t="s">
        <v>309</v>
      </c>
      <c r="G76" s="7"/>
    </row>
    <row r="77" spans="2:7" ht="20.100000000000001" customHeight="1">
      <c r="B77" s="7"/>
      <c r="C77" s="7"/>
      <c r="D77" s="7"/>
      <c r="E77" s="7"/>
      <c r="F77" s="7" t="s">
        <v>310</v>
      </c>
      <c r="G77" s="7"/>
    </row>
    <row r="78" spans="2:7" ht="20.100000000000001" customHeight="1">
      <c r="B78" s="7"/>
      <c r="C78" s="7"/>
      <c r="D78" s="7"/>
      <c r="E78" s="7"/>
      <c r="F78" s="7" t="s">
        <v>311</v>
      </c>
      <c r="G78" s="7"/>
    </row>
    <row r="79" spans="2:7" ht="20.100000000000001" customHeight="1">
      <c r="B79" s="7"/>
      <c r="C79" s="7"/>
      <c r="D79" s="7"/>
      <c r="E79" s="7"/>
      <c r="F79" s="7" t="s">
        <v>312</v>
      </c>
      <c r="G79" s="7"/>
    </row>
    <row r="80" spans="2:7" ht="20.100000000000001" customHeight="1">
      <c r="B80" s="7"/>
      <c r="C80" s="7"/>
      <c r="D80" s="7"/>
      <c r="E80" s="7"/>
      <c r="F80" s="7" t="s">
        <v>313</v>
      </c>
      <c r="G80" s="7"/>
    </row>
    <row r="81" spans="2:7" ht="20.100000000000001" customHeight="1">
      <c r="B81" s="7"/>
      <c r="C81" s="7"/>
      <c r="D81" s="7"/>
      <c r="E81" s="7"/>
      <c r="F81" s="7" t="s">
        <v>365</v>
      </c>
      <c r="G81" s="7"/>
    </row>
    <row r="82" spans="2:7" ht="20.100000000000001" customHeight="1"/>
    <row r="83" spans="2:7" ht="20.100000000000001" customHeight="1">
      <c r="B83" s="5" t="s">
        <v>360</v>
      </c>
      <c r="C83" s="5" t="s">
        <v>361</v>
      </c>
      <c r="D83" s="5" t="s">
        <v>362</v>
      </c>
      <c r="E83" s="5" t="s">
        <v>363</v>
      </c>
      <c r="F83" s="5" t="s">
        <v>364</v>
      </c>
    </row>
    <row r="84" spans="2:7" ht="20.100000000000001" customHeight="1">
      <c r="B84" s="7" t="s">
        <v>317</v>
      </c>
      <c r="C84" s="7" t="s">
        <v>330</v>
      </c>
      <c r="D84" s="7" t="s">
        <v>338</v>
      </c>
      <c r="E84" s="7" t="s">
        <v>346</v>
      </c>
      <c r="F84" s="7" t="s">
        <v>351</v>
      </c>
    </row>
    <row r="85" spans="2:7" ht="20.100000000000001" customHeight="1">
      <c r="B85" s="7" t="s">
        <v>318</v>
      </c>
      <c r="C85" s="7" t="s">
        <v>331</v>
      </c>
      <c r="D85" s="7" t="s">
        <v>339</v>
      </c>
      <c r="E85" s="7" t="s">
        <v>347</v>
      </c>
      <c r="F85" s="7" t="s">
        <v>352</v>
      </c>
    </row>
    <row r="86" spans="2:7" ht="20.100000000000001" customHeight="1">
      <c r="B86" s="7" t="s">
        <v>319</v>
      </c>
      <c r="C86" s="7" t="s">
        <v>332</v>
      </c>
      <c r="D86" s="7" t="s">
        <v>340</v>
      </c>
      <c r="E86" s="7" t="s">
        <v>348</v>
      </c>
      <c r="F86" s="7" t="s">
        <v>353</v>
      </c>
    </row>
    <row r="87" spans="2:7" ht="20.100000000000001" customHeight="1">
      <c r="B87" s="7" t="s">
        <v>320</v>
      </c>
      <c r="C87" s="7" t="s">
        <v>333</v>
      </c>
      <c r="D87" s="7" t="s">
        <v>341</v>
      </c>
      <c r="E87" s="7" t="s">
        <v>349</v>
      </c>
      <c r="F87" s="7" t="s">
        <v>354</v>
      </c>
    </row>
    <row r="88" spans="2:7" ht="20.100000000000001" customHeight="1">
      <c r="B88" s="7" t="s">
        <v>321</v>
      </c>
      <c r="C88" s="7" t="s">
        <v>334</v>
      </c>
      <c r="D88" s="7" t="s">
        <v>334</v>
      </c>
      <c r="E88" s="7" t="s">
        <v>350</v>
      </c>
      <c r="F88" s="7" t="s">
        <v>355</v>
      </c>
    </row>
    <row r="89" spans="2:7" ht="20.100000000000001" customHeight="1">
      <c r="B89" s="7" t="s">
        <v>322</v>
      </c>
      <c r="C89" s="7" t="s">
        <v>335</v>
      </c>
      <c r="D89" s="7" t="s">
        <v>342</v>
      </c>
      <c r="E89" s="7" t="s">
        <v>365</v>
      </c>
      <c r="F89" s="7" t="s">
        <v>356</v>
      </c>
    </row>
    <row r="90" spans="2:7" ht="20.100000000000001" customHeight="1">
      <c r="B90" s="7" t="s">
        <v>323</v>
      </c>
      <c r="C90" s="7" t="s">
        <v>336</v>
      </c>
      <c r="D90" s="7" t="s">
        <v>343</v>
      </c>
      <c r="E90" s="7"/>
      <c r="F90" s="7" t="s">
        <v>357</v>
      </c>
    </row>
    <row r="91" spans="2:7" ht="20.100000000000001" customHeight="1">
      <c r="B91" s="7" t="s">
        <v>324</v>
      </c>
      <c r="C91" s="7" t="s">
        <v>337</v>
      </c>
      <c r="D91" s="7" t="s">
        <v>344</v>
      </c>
      <c r="E91" s="7"/>
      <c r="F91" s="7" t="s">
        <v>358</v>
      </c>
    </row>
    <row r="92" spans="2:7" ht="20.100000000000001" customHeight="1">
      <c r="B92" s="7" t="s">
        <v>325</v>
      </c>
      <c r="C92" s="7" t="s">
        <v>365</v>
      </c>
      <c r="D92" s="7" t="s">
        <v>345</v>
      </c>
      <c r="E92" s="7"/>
      <c r="F92" s="7" t="s">
        <v>359</v>
      </c>
    </row>
    <row r="93" spans="2:7" ht="20.100000000000001" customHeight="1">
      <c r="B93" s="7" t="s">
        <v>326</v>
      </c>
      <c r="C93" s="7"/>
      <c r="D93" s="7" t="s">
        <v>365</v>
      </c>
      <c r="E93" s="7"/>
      <c r="F93" s="7" t="s">
        <v>365</v>
      </c>
    </row>
    <row r="94" spans="2:7" ht="20.100000000000001" customHeight="1">
      <c r="B94" s="7" t="s">
        <v>327</v>
      </c>
      <c r="C94" s="7"/>
      <c r="D94" s="7"/>
      <c r="E94" s="7"/>
      <c r="F94" s="7"/>
    </row>
    <row r="95" spans="2:7" ht="20.100000000000001" customHeight="1">
      <c r="B95" s="7" t="s">
        <v>328</v>
      </c>
      <c r="C95" s="7"/>
      <c r="D95" s="7"/>
      <c r="E95" s="7"/>
      <c r="F95" s="7"/>
    </row>
    <row r="96" spans="2:7" ht="20.100000000000001" customHeight="1">
      <c r="B96" s="7" t="s">
        <v>329</v>
      </c>
      <c r="C96" s="7"/>
      <c r="D96" s="7"/>
      <c r="E96" s="7"/>
      <c r="F96" s="7"/>
    </row>
    <row r="97" spans="2:6" ht="20.100000000000001" customHeight="1">
      <c r="B97" s="7" t="s">
        <v>365</v>
      </c>
      <c r="C97" s="7"/>
      <c r="D97" s="7"/>
      <c r="E97" s="7"/>
      <c r="F97" s="7"/>
    </row>
  </sheetData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C661D4-F99C-4421-A3FB-C4CED08A2F10}">
  <dimension ref="B2:C212"/>
  <sheetViews>
    <sheetView workbookViewId="0">
      <selection sqref="A1:D216"/>
    </sheetView>
  </sheetViews>
  <sheetFormatPr defaultRowHeight="13.5"/>
  <cols>
    <col min="1" max="1" width="4.125" customWidth="1"/>
    <col min="2" max="2" width="19.125" style="11" bestFit="1" customWidth="1"/>
    <col min="3" max="3" width="12.875" style="11" customWidth="1"/>
  </cols>
  <sheetData>
    <row r="2" spans="2:3">
      <c r="B2" s="5" t="s">
        <v>110</v>
      </c>
      <c r="C2" s="5" t="s">
        <v>0</v>
      </c>
    </row>
    <row r="3" spans="2:3">
      <c r="B3" s="7" t="s">
        <v>39</v>
      </c>
      <c r="C3" s="7">
        <v>1</v>
      </c>
    </row>
    <row r="4" spans="2:3">
      <c r="B4" s="7" t="s">
        <v>40</v>
      </c>
      <c r="C4" s="7">
        <v>3</v>
      </c>
    </row>
    <row r="5" spans="2:3">
      <c r="B5" s="7" t="s">
        <v>41</v>
      </c>
      <c r="C5" s="7">
        <v>1</v>
      </c>
    </row>
    <row r="6" spans="2:3">
      <c r="B6" s="7" t="s">
        <v>42</v>
      </c>
      <c r="C6" s="7">
        <v>1</v>
      </c>
    </row>
    <row r="7" spans="2:3">
      <c r="B7" s="7" t="s">
        <v>404</v>
      </c>
      <c r="C7" s="7">
        <v>3</v>
      </c>
    </row>
    <row r="8" spans="2:3">
      <c r="B8" s="7" t="s">
        <v>407</v>
      </c>
      <c r="C8" s="7">
        <v>13</v>
      </c>
    </row>
    <row r="9" spans="2:3">
      <c r="B9" s="7" t="s">
        <v>408</v>
      </c>
      <c r="C9" s="7">
        <v>13</v>
      </c>
    </row>
    <row r="10" spans="2:3">
      <c r="B10" s="7" t="s">
        <v>409</v>
      </c>
      <c r="C10" s="7">
        <v>17</v>
      </c>
    </row>
    <row r="11" spans="2:3">
      <c r="B11" s="7" t="s">
        <v>43</v>
      </c>
      <c r="C11" s="7">
        <v>4</v>
      </c>
    </row>
    <row r="12" spans="2:3">
      <c r="B12" s="7" t="s">
        <v>44</v>
      </c>
      <c r="C12" s="7">
        <v>7</v>
      </c>
    </row>
    <row r="13" spans="2:3">
      <c r="B13" s="7" t="s">
        <v>45</v>
      </c>
      <c r="C13" s="7">
        <v>7</v>
      </c>
    </row>
    <row r="14" spans="2:3">
      <c r="B14" s="7" t="s">
        <v>46</v>
      </c>
      <c r="C14" s="7">
        <v>7</v>
      </c>
    </row>
    <row r="15" spans="2:3">
      <c r="B15" s="10" t="s">
        <v>47</v>
      </c>
      <c r="C15" s="10">
        <v>2</v>
      </c>
    </row>
    <row r="16" spans="2:3">
      <c r="B16" s="10" t="s">
        <v>48</v>
      </c>
      <c r="C16" s="10">
        <v>4</v>
      </c>
    </row>
    <row r="17" spans="2:3">
      <c r="B17" s="10" t="s">
        <v>49</v>
      </c>
      <c r="C17" s="10">
        <v>4</v>
      </c>
    </row>
    <row r="18" spans="2:3">
      <c r="B18" s="10" t="s">
        <v>50</v>
      </c>
      <c r="C18" s="10">
        <v>4</v>
      </c>
    </row>
    <row r="19" spans="2:3">
      <c r="B19" s="10" t="s">
        <v>51</v>
      </c>
      <c r="C19" s="10">
        <v>7</v>
      </c>
    </row>
    <row r="20" spans="2:3">
      <c r="B20" s="10" t="s">
        <v>52</v>
      </c>
      <c r="C20" s="10">
        <v>7</v>
      </c>
    </row>
    <row r="21" spans="2:3">
      <c r="B21" s="10" t="s">
        <v>53</v>
      </c>
      <c r="C21" s="10">
        <v>7</v>
      </c>
    </row>
    <row r="22" spans="2:3">
      <c r="B22" s="10" t="s">
        <v>54</v>
      </c>
      <c r="C22" s="10">
        <v>7</v>
      </c>
    </row>
    <row r="23" spans="2:3">
      <c r="B23" s="10" t="s">
        <v>55</v>
      </c>
      <c r="C23" s="10">
        <v>7</v>
      </c>
    </row>
    <row r="24" spans="2:3">
      <c r="B24" s="10" t="s">
        <v>56</v>
      </c>
      <c r="C24" s="10">
        <v>10</v>
      </c>
    </row>
    <row r="25" spans="2:3">
      <c r="B25" s="10" t="s">
        <v>57</v>
      </c>
      <c r="C25" s="10">
        <v>8</v>
      </c>
    </row>
    <row r="26" spans="2:3">
      <c r="B26" s="10" t="s">
        <v>58</v>
      </c>
      <c r="C26" s="10">
        <v>9</v>
      </c>
    </row>
    <row r="27" spans="2:3">
      <c r="B27" s="10" t="s">
        <v>59</v>
      </c>
      <c r="C27" s="10">
        <v>9</v>
      </c>
    </row>
    <row r="28" spans="2:3">
      <c r="B28" s="10" t="s">
        <v>60</v>
      </c>
      <c r="C28" s="10">
        <v>10</v>
      </c>
    </row>
    <row r="29" spans="2:3">
      <c r="B29" s="10" t="s">
        <v>61</v>
      </c>
      <c r="C29" s="10">
        <v>10</v>
      </c>
    </row>
    <row r="30" spans="2:3">
      <c r="B30" s="10" t="s">
        <v>62</v>
      </c>
      <c r="C30" s="10">
        <v>19</v>
      </c>
    </row>
    <row r="31" spans="2:3">
      <c r="B31" s="10" t="s">
        <v>63</v>
      </c>
      <c r="C31" s="10">
        <v>19</v>
      </c>
    </row>
    <row r="32" spans="2:3">
      <c r="B32" s="10" t="s">
        <v>64</v>
      </c>
      <c r="C32" s="10">
        <v>8</v>
      </c>
    </row>
    <row r="33" spans="2:3">
      <c r="B33" s="10" t="s">
        <v>65</v>
      </c>
      <c r="C33" s="10">
        <v>8</v>
      </c>
    </row>
    <row r="34" spans="2:3">
      <c r="B34" s="10" t="s">
        <v>66</v>
      </c>
      <c r="C34" s="10">
        <v>9</v>
      </c>
    </row>
    <row r="35" spans="2:3">
      <c r="B35" s="10" t="s">
        <v>67</v>
      </c>
      <c r="C35" s="10">
        <v>17</v>
      </c>
    </row>
    <row r="36" spans="2:3">
      <c r="B36" s="10" t="s">
        <v>68</v>
      </c>
      <c r="C36" s="10">
        <v>10</v>
      </c>
    </row>
    <row r="37" spans="2:3">
      <c r="B37" s="10" t="s">
        <v>69</v>
      </c>
      <c r="C37" s="10">
        <v>10</v>
      </c>
    </row>
    <row r="38" spans="2:3">
      <c r="B38" s="10" t="s">
        <v>70</v>
      </c>
      <c r="C38" s="10">
        <v>9</v>
      </c>
    </row>
    <row r="39" spans="2:3">
      <c r="B39" s="10" t="s">
        <v>71</v>
      </c>
      <c r="C39" s="10">
        <v>8</v>
      </c>
    </row>
    <row r="40" spans="2:3">
      <c r="B40" s="10" t="s">
        <v>72</v>
      </c>
      <c r="C40" s="10">
        <v>7</v>
      </c>
    </row>
    <row r="41" spans="2:3">
      <c r="B41" s="10" t="s">
        <v>73</v>
      </c>
      <c r="C41" s="10">
        <v>9</v>
      </c>
    </row>
    <row r="42" spans="2:3">
      <c r="B42" s="10" t="s">
        <v>74</v>
      </c>
      <c r="C42" s="10">
        <v>17</v>
      </c>
    </row>
    <row r="43" spans="2:3">
      <c r="B43" s="10" t="s">
        <v>75</v>
      </c>
      <c r="C43" s="10">
        <v>17</v>
      </c>
    </row>
    <row r="44" spans="2:3">
      <c r="B44" s="10" t="s">
        <v>76</v>
      </c>
      <c r="C44" s="10">
        <v>17</v>
      </c>
    </row>
    <row r="45" spans="2:3">
      <c r="B45" s="10" t="s">
        <v>405</v>
      </c>
      <c r="C45" s="10">
        <v>17</v>
      </c>
    </row>
    <row r="46" spans="2:3">
      <c r="B46" s="10" t="s">
        <v>77</v>
      </c>
      <c r="C46" s="10">
        <v>17</v>
      </c>
    </row>
    <row r="47" spans="2:3">
      <c r="B47" s="10" t="s">
        <v>78</v>
      </c>
      <c r="C47" s="10">
        <v>20</v>
      </c>
    </row>
    <row r="48" spans="2:3">
      <c r="B48" s="10" t="s">
        <v>79</v>
      </c>
      <c r="C48" s="10">
        <v>20</v>
      </c>
    </row>
    <row r="49" spans="2:3">
      <c r="B49" s="10" t="s">
        <v>80</v>
      </c>
      <c r="C49" s="10">
        <v>18</v>
      </c>
    </row>
    <row r="50" spans="2:3">
      <c r="B50" s="10" t="s">
        <v>81</v>
      </c>
      <c r="C50" s="10">
        <v>18</v>
      </c>
    </row>
    <row r="51" spans="2:3">
      <c r="B51" s="10" t="s">
        <v>82</v>
      </c>
      <c r="C51" s="10">
        <v>18</v>
      </c>
    </row>
    <row r="52" spans="2:3">
      <c r="B52" s="10" t="s">
        <v>83</v>
      </c>
      <c r="C52" s="10">
        <v>20</v>
      </c>
    </row>
    <row r="53" spans="2:3">
      <c r="B53" s="10" t="s">
        <v>84</v>
      </c>
      <c r="C53" s="10">
        <v>18</v>
      </c>
    </row>
    <row r="54" spans="2:3">
      <c r="B54" s="7" t="s">
        <v>85</v>
      </c>
      <c r="C54" s="7">
        <v>6</v>
      </c>
    </row>
    <row r="55" spans="2:3">
      <c r="B55" s="7" t="s">
        <v>86</v>
      </c>
      <c r="C55" s="7">
        <v>12</v>
      </c>
    </row>
    <row r="56" spans="2:3">
      <c r="B56" s="7" t="s">
        <v>87</v>
      </c>
      <c r="C56" s="7">
        <v>12</v>
      </c>
    </row>
    <row r="57" spans="2:3">
      <c r="B57" s="7" t="s">
        <v>88</v>
      </c>
      <c r="C57" s="7">
        <v>4</v>
      </c>
    </row>
    <row r="58" spans="2:3">
      <c r="B58" s="7" t="s">
        <v>85</v>
      </c>
      <c r="C58" s="7">
        <v>6</v>
      </c>
    </row>
    <row r="59" spans="2:3">
      <c r="B59" s="7" t="s">
        <v>89</v>
      </c>
      <c r="C59" s="7">
        <v>5</v>
      </c>
    </row>
    <row r="60" spans="2:3">
      <c r="B60" s="7" t="s">
        <v>90</v>
      </c>
      <c r="C60" s="7">
        <v>5</v>
      </c>
    </row>
    <row r="61" spans="2:3">
      <c r="B61" s="7" t="s">
        <v>91</v>
      </c>
      <c r="C61" s="7">
        <v>2</v>
      </c>
    </row>
    <row r="62" spans="2:3">
      <c r="B62" s="7" t="s">
        <v>92</v>
      </c>
      <c r="C62" s="7">
        <v>2</v>
      </c>
    </row>
    <row r="63" spans="2:3">
      <c r="B63" s="7" t="s">
        <v>422</v>
      </c>
      <c r="C63" s="7">
        <v>2</v>
      </c>
    </row>
    <row r="64" spans="2:3">
      <c r="B64" s="7" t="s">
        <v>93</v>
      </c>
      <c r="C64" s="7">
        <v>2</v>
      </c>
    </row>
    <row r="65" spans="2:3">
      <c r="B65" s="7" t="s">
        <v>94</v>
      </c>
      <c r="C65" s="7">
        <v>2</v>
      </c>
    </row>
    <row r="66" spans="2:3">
      <c r="B66" s="7" t="s">
        <v>95</v>
      </c>
      <c r="C66" s="7">
        <v>2</v>
      </c>
    </row>
    <row r="67" spans="2:3">
      <c r="B67" s="7" t="s">
        <v>96</v>
      </c>
      <c r="C67" s="7">
        <v>6</v>
      </c>
    </row>
    <row r="68" spans="2:3">
      <c r="B68" s="7" t="s">
        <v>97</v>
      </c>
      <c r="C68" s="7">
        <v>3</v>
      </c>
    </row>
    <row r="69" spans="2:3">
      <c r="B69" s="7" t="s">
        <v>98</v>
      </c>
      <c r="C69" s="7">
        <v>6</v>
      </c>
    </row>
    <row r="70" spans="2:3">
      <c r="B70" s="7" t="s">
        <v>99</v>
      </c>
      <c r="C70" s="7">
        <v>6</v>
      </c>
    </row>
    <row r="71" spans="2:3">
      <c r="B71" s="7" t="s">
        <v>100</v>
      </c>
      <c r="C71" s="7">
        <v>1</v>
      </c>
    </row>
    <row r="72" spans="2:3">
      <c r="B72" s="7" t="s">
        <v>101</v>
      </c>
      <c r="C72" s="7">
        <v>1</v>
      </c>
    </row>
    <row r="73" spans="2:3">
      <c r="B73" s="7" t="s">
        <v>102</v>
      </c>
      <c r="C73" s="7">
        <v>1</v>
      </c>
    </row>
    <row r="74" spans="2:3">
      <c r="B74" s="7" t="s">
        <v>103</v>
      </c>
      <c r="C74" s="7">
        <v>1</v>
      </c>
    </row>
    <row r="75" spans="2:3">
      <c r="B75" s="7" t="s">
        <v>104</v>
      </c>
      <c r="C75" s="7">
        <v>5</v>
      </c>
    </row>
    <row r="76" spans="2:3">
      <c r="B76" s="7" t="s">
        <v>105</v>
      </c>
      <c r="C76" s="7">
        <v>6</v>
      </c>
    </row>
    <row r="77" spans="2:3">
      <c r="B77" s="7" t="s">
        <v>106</v>
      </c>
      <c r="C77" s="7">
        <v>2</v>
      </c>
    </row>
    <row r="78" spans="2:3">
      <c r="B78" s="7" t="s">
        <v>107</v>
      </c>
      <c r="C78" s="7">
        <v>3</v>
      </c>
    </row>
    <row r="79" spans="2:3">
      <c r="B79" s="7" t="s">
        <v>410</v>
      </c>
      <c r="C79" s="7">
        <v>3</v>
      </c>
    </row>
    <row r="80" spans="2:3">
      <c r="B80" s="7" t="s">
        <v>416</v>
      </c>
      <c r="C80" s="7">
        <v>4</v>
      </c>
    </row>
    <row r="81" spans="2:3">
      <c r="B81" s="7" t="s">
        <v>417</v>
      </c>
      <c r="C81" s="7">
        <v>19</v>
      </c>
    </row>
    <row r="82" spans="2:3">
      <c r="B82" s="7" t="s">
        <v>111</v>
      </c>
      <c r="C82" s="7">
        <v>14</v>
      </c>
    </row>
    <row r="83" spans="2:3">
      <c r="B83" s="7" t="s">
        <v>112</v>
      </c>
      <c r="C83" s="7">
        <v>14</v>
      </c>
    </row>
    <row r="84" spans="2:3">
      <c r="B84" s="7" t="s">
        <v>113</v>
      </c>
      <c r="C84" s="7">
        <v>14</v>
      </c>
    </row>
    <row r="85" spans="2:3">
      <c r="B85" s="7" t="s">
        <v>114</v>
      </c>
      <c r="C85" s="7">
        <v>14</v>
      </c>
    </row>
    <row r="86" spans="2:3">
      <c r="B86" s="7" t="s">
        <v>115</v>
      </c>
      <c r="C86" s="7">
        <v>14</v>
      </c>
    </row>
    <row r="87" spans="2:3">
      <c r="B87" s="7" t="s">
        <v>116</v>
      </c>
      <c r="C87" s="7">
        <v>19</v>
      </c>
    </row>
    <row r="88" spans="2:3">
      <c r="B88" s="7" t="s">
        <v>418</v>
      </c>
      <c r="C88" s="7">
        <v>6</v>
      </c>
    </row>
    <row r="89" spans="2:3">
      <c r="B89" s="7" t="s">
        <v>419</v>
      </c>
      <c r="C89" s="7">
        <v>11</v>
      </c>
    </row>
    <row r="90" spans="2:3">
      <c r="B90" s="7" t="s">
        <v>420</v>
      </c>
      <c r="C90" s="7">
        <v>11</v>
      </c>
    </row>
    <row r="91" spans="2:3">
      <c r="B91" s="7" t="s">
        <v>117</v>
      </c>
      <c r="C91" s="7">
        <v>5</v>
      </c>
    </row>
    <row r="92" spans="2:3">
      <c r="B92" s="7" t="s">
        <v>118</v>
      </c>
      <c r="C92" s="7">
        <v>12</v>
      </c>
    </row>
    <row r="93" spans="2:3">
      <c r="B93" s="7" t="s">
        <v>421</v>
      </c>
      <c r="C93" s="7">
        <v>12</v>
      </c>
    </row>
    <row r="94" spans="2:3">
      <c r="B94" s="7" t="s">
        <v>119</v>
      </c>
      <c r="C94" s="7">
        <v>6</v>
      </c>
    </row>
    <row r="95" spans="2:3">
      <c r="B95" s="7" t="s">
        <v>120</v>
      </c>
      <c r="C95" s="7">
        <v>6</v>
      </c>
    </row>
    <row r="96" spans="2:3">
      <c r="B96" s="7" t="s">
        <v>121</v>
      </c>
      <c r="C96" s="7">
        <v>6</v>
      </c>
    </row>
    <row r="97" spans="2:3">
      <c r="B97" s="7" t="s">
        <v>122</v>
      </c>
      <c r="C97" s="7">
        <v>6</v>
      </c>
    </row>
    <row r="98" spans="2:3">
      <c r="B98" s="7" t="s">
        <v>123</v>
      </c>
      <c r="C98" s="7">
        <v>6</v>
      </c>
    </row>
    <row r="99" spans="2:3">
      <c r="B99" s="7" t="s">
        <v>124</v>
      </c>
      <c r="C99" s="7">
        <v>6</v>
      </c>
    </row>
    <row r="100" spans="2:3">
      <c r="B100" s="7" t="s">
        <v>125</v>
      </c>
      <c r="C100" s="7">
        <v>5</v>
      </c>
    </row>
    <row r="101" spans="2:3">
      <c r="B101" s="7" t="s">
        <v>126</v>
      </c>
      <c r="C101" s="7">
        <v>5</v>
      </c>
    </row>
    <row r="102" spans="2:3">
      <c r="B102" s="7" t="s">
        <v>127</v>
      </c>
      <c r="C102" s="7">
        <v>5</v>
      </c>
    </row>
    <row r="103" spans="2:3">
      <c r="B103" s="7" t="s">
        <v>128</v>
      </c>
      <c r="C103" s="7">
        <v>5</v>
      </c>
    </row>
    <row r="104" spans="2:3">
      <c r="B104" s="7" t="s">
        <v>129</v>
      </c>
      <c r="C104" s="7">
        <v>5</v>
      </c>
    </row>
    <row r="105" spans="2:3">
      <c r="B105" s="7" t="s">
        <v>130</v>
      </c>
      <c r="C105" s="7">
        <v>5</v>
      </c>
    </row>
    <row r="106" spans="2:3">
      <c r="B106" s="7" t="s">
        <v>131</v>
      </c>
      <c r="C106" s="7">
        <v>5</v>
      </c>
    </row>
    <row r="107" spans="2:3">
      <c r="B107" s="7" t="s">
        <v>132</v>
      </c>
      <c r="C107" s="7">
        <v>5</v>
      </c>
    </row>
    <row r="108" spans="2:3">
      <c r="B108" s="7" t="s">
        <v>133</v>
      </c>
      <c r="C108" s="7">
        <v>16</v>
      </c>
    </row>
    <row r="109" spans="2:3">
      <c r="B109" s="7" t="s">
        <v>134</v>
      </c>
      <c r="C109" s="7">
        <v>12</v>
      </c>
    </row>
    <row r="110" spans="2:3">
      <c r="B110" s="7" t="s">
        <v>135</v>
      </c>
      <c r="C110" s="7">
        <v>13</v>
      </c>
    </row>
    <row r="111" spans="2:3">
      <c r="B111" s="7" t="s">
        <v>136</v>
      </c>
      <c r="C111" s="7">
        <v>16</v>
      </c>
    </row>
    <row r="112" spans="2:3">
      <c r="B112" s="7" t="s">
        <v>137</v>
      </c>
      <c r="C112" s="7">
        <v>16</v>
      </c>
    </row>
    <row r="113" spans="2:3">
      <c r="B113" s="7" t="s">
        <v>402</v>
      </c>
      <c r="C113" s="7">
        <v>13</v>
      </c>
    </row>
    <row r="114" spans="2:3">
      <c r="B114" s="7" t="s">
        <v>138</v>
      </c>
      <c r="C114" s="7">
        <v>2</v>
      </c>
    </row>
    <row r="115" spans="2:3">
      <c r="B115" s="7" t="s">
        <v>139</v>
      </c>
      <c r="C115" s="7">
        <v>18</v>
      </c>
    </row>
    <row r="116" spans="2:3">
      <c r="B116" s="7" t="s">
        <v>140</v>
      </c>
      <c r="C116" s="7">
        <v>18</v>
      </c>
    </row>
    <row r="117" spans="2:3">
      <c r="B117" s="7" t="s">
        <v>141</v>
      </c>
      <c r="C117" s="7">
        <v>13</v>
      </c>
    </row>
    <row r="118" spans="2:3">
      <c r="B118" s="7" t="s">
        <v>142</v>
      </c>
      <c r="C118" s="7">
        <v>13</v>
      </c>
    </row>
    <row r="119" spans="2:3">
      <c r="B119" s="7" t="s">
        <v>143</v>
      </c>
      <c r="C119" s="7">
        <v>11</v>
      </c>
    </row>
    <row r="120" spans="2:3">
      <c r="B120" s="7" t="s">
        <v>144</v>
      </c>
      <c r="C120" s="7">
        <v>15</v>
      </c>
    </row>
    <row r="121" spans="2:3">
      <c r="B121" s="7" t="s">
        <v>145</v>
      </c>
      <c r="C121" s="7">
        <v>13</v>
      </c>
    </row>
    <row r="122" spans="2:3">
      <c r="B122" s="7" t="s">
        <v>146</v>
      </c>
      <c r="C122" s="7">
        <v>13</v>
      </c>
    </row>
    <row r="123" spans="2:3">
      <c r="B123" s="7" t="s">
        <v>147</v>
      </c>
      <c r="C123" s="7">
        <v>13</v>
      </c>
    </row>
    <row r="124" spans="2:3">
      <c r="B124" s="7" t="s">
        <v>148</v>
      </c>
      <c r="C124" s="7">
        <v>15</v>
      </c>
    </row>
    <row r="125" spans="2:3">
      <c r="B125" s="7" t="s">
        <v>149</v>
      </c>
      <c r="C125" s="7">
        <v>15</v>
      </c>
    </row>
    <row r="126" spans="2:3">
      <c r="B126" s="7" t="s">
        <v>150</v>
      </c>
      <c r="C126" s="7">
        <v>15</v>
      </c>
    </row>
    <row r="127" spans="2:3">
      <c r="B127" s="7" t="s">
        <v>151</v>
      </c>
      <c r="C127" s="7">
        <v>11</v>
      </c>
    </row>
    <row r="128" spans="2:3">
      <c r="B128" s="7" t="s">
        <v>152</v>
      </c>
      <c r="C128" s="7">
        <v>12</v>
      </c>
    </row>
    <row r="129" spans="2:3">
      <c r="B129" s="7" t="s">
        <v>153</v>
      </c>
      <c r="C129" s="7">
        <v>12</v>
      </c>
    </row>
    <row r="130" spans="2:3">
      <c r="B130" s="7" t="s">
        <v>154</v>
      </c>
      <c r="C130" s="7">
        <v>12</v>
      </c>
    </row>
    <row r="131" spans="2:3">
      <c r="B131" s="7" t="s">
        <v>155</v>
      </c>
      <c r="C131" s="7">
        <v>11</v>
      </c>
    </row>
    <row r="132" spans="2:3">
      <c r="B132" s="7" t="s">
        <v>156</v>
      </c>
      <c r="C132" s="7">
        <v>11</v>
      </c>
    </row>
    <row r="133" spans="2:3">
      <c r="B133" s="7" t="s">
        <v>157</v>
      </c>
      <c r="C133" s="7">
        <v>16</v>
      </c>
    </row>
    <row r="134" spans="2:3">
      <c r="B134" s="7" t="s">
        <v>158</v>
      </c>
      <c r="C134" s="7">
        <v>13</v>
      </c>
    </row>
    <row r="135" spans="2:3">
      <c r="B135" s="7" t="s">
        <v>159</v>
      </c>
      <c r="C135" s="7">
        <v>13</v>
      </c>
    </row>
    <row r="136" spans="2:3">
      <c r="B136" s="7" t="s">
        <v>160</v>
      </c>
      <c r="C136" s="7">
        <v>13</v>
      </c>
    </row>
    <row r="137" spans="2:3">
      <c r="B137" s="7" t="s">
        <v>161</v>
      </c>
      <c r="C137" s="7">
        <v>13</v>
      </c>
    </row>
    <row r="138" spans="2:3">
      <c r="B138" s="7" t="s">
        <v>162</v>
      </c>
      <c r="C138" s="7">
        <v>13</v>
      </c>
    </row>
    <row r="139" spans="2:3">
      <c r="B139" s="7" t="s">
        <v>163</v>
      </c>
      <c r="C139" s="7">
        <v>13</v>
      </c>
    </row>
    <row r="140" spans="2:3">
      <c r="B140" s="7" t="s">
        <v>164</v>
      </c>
      <c r="C140" s="7">
        <v>13</v>
      </c>
    </row>
    <row r="141" spans="2:3">
      <c r="B141" s="7" t="s">
        <v>165</v>
      </c>
      <c r="C141" s="7">
        <v>16</v>
      </c>
    </row>
    <row r="142" spans="2:3">
      <c r="B142" s="7" t="s">
        <v>166</v>
      </c>
      <c r="C142" s="7">
        <v>15</v>
      </c>
    </row>
    <row r="143" spans="2:3">
      <c r="B143" s="7" t="s">
        <v>167</v>
      </c>
      <c r="C143" s="7">
        <v>16</v>
      </c>
    </row>
    <row r="144" spans="2:3">
      <c r="B144" s="7" t="s">
        <v>168</v>
      </c>
      <c r="C144" s="7">
        <v>14</v>
      </c>
    </row>
    <row r="145" spans="2:3">
      <c r="B145" s="7" t="s">
        <v>169</v>
      </c>
      <c r="C145" s="7">
        <v>14</v>
      </c>
    </row>
    <row r="146" spans="2:3">
      <c r="B146" s="7" t="s">
        <v>170</v>
      </c>
      <c r="C146" s="7">
        <v>14</v>
      </c>
    </row>
    <row r="147" spans="2:3">
      <c r="B147" s="7" t="s">
        <v>171</v>
      </c>
      <c r="C147" s="7">
        <v>14</v>
      </c>
    </row>
    <row r="148" spans="2:3">
      <c r="B148" s="7" t="s">
        <v>172</v>
      </c>
      <c r="C148" s="7">
        <v>14</v>
      </c>
    </row>
    <row r="149" spans="2:3">
      <c r="B149" s="7" t="s">
        <v>173</v>
      </c>
      <c r="C149" s="7">
        <v>14</v>
      </c>
    </row>
    <row r="150" spans="2:3">
      <c r="B150" s="7" t="s">
        <v>174</v>
      </c>
      <c r="C150" s="7">
        <v>11</v>
      </c>
    </row>
    <row r="151" spans="2:3">
      <c r="B151" s="7" t="s">
        <v>175</v>
      </c>
      <c r="C151" s="7">
        <v>14</v>
      </c>
    </row>
    <row r="152" spans="2:3">
      <c r="B152" s="7" t="s">
        <v>176</v>
      </c>
      <c r="C152" s="7">
        <v>11</v>
      </c>
    </row>
    <row r="153" spans="2:3">
      <c r="B153" s="7" t="s">
        <v>177</v>
      </c>
      <c r="C153" s="7">
        <v>11</v>
      </c>
    </row>
    <row r="154" spans="2:3">
      <c r="B154" s="7" t="s">
        <v>178</v>
      </c>
      <c r="C154" s="7">
        <v>14</v>
      </c>
    </row>
    <row r="155" spans="2:3">
      <c r="B155" s="7" t="s">
        <v>179</v>
      </c>
      <c r="C155" s="7">
        <v>11</v>
      </c>
    </row>
    <row r="156" spans="2:3">
      <c r="B156" s="7" t="s">
        <v>180</v>
      </c>
      <c r="C156" s="7">
        <v>14</v>
      </c>
    </row>
    <row r="157" spans="2:3">
      <c r="B157" s="7" t="s">
        <v>181</v>
      </c>
      <c r="C157" s="7">
        <v>14</v>
      </c>
    </row>
    <row r="158" spans="2:3">
      <c r="B158" s="7" t="s">
        <v>182</v>
      </c>
      <c r="C158" s="7">
        <v>11</v>
      </c>
    </row>
    <row r="159" spans="2:3">
      <c r="B159" s="7" t="s">
        <v>183</v>
      </c>
      <c r="C159" s="7">
        <v>11</v>
      </c>
    </row>
    <row r="160" spans="2:3">
      <c r="B160" s="7" t="s">
        <v>184</v>
      </c>
      <c r="C160" s="7">
        <v>11</v>
      </c>
    </row>
    <row r="161" spans="2:3">
      <c r="B161" s="7" t="s">
        <v>185</v>
      </c>
      <c r="C161" s="7">
        <v>5</v>
      </c>
    </row>
    <row r="162" spans="2:3">
      <c r="B162" s="7" t="s">
        <v>186</v>
      </c>
      <c r="C162" s="7">
        <v>15</v>
      </c>
    </row>
    <row r="163" spans="2:3">
      <c r="B163" s="7" t="s">
        <v>187</v>
      </c>
      <c r="C163" s="7">
        <v>15</v>
      </c>
    </row>
    <row r="164" spans="2:3">
      <c r="B164" s="7" t="s">
        <v>188</v>
      </c>
      <c r="C164" s="7">
        <v>5</v>
      </c>
    </row>
    <row r="165" spans="2:3">
      <c r="B165" s="7" t="s">
        <v>189</v>
      </c>
      <c r="C165" s="7">
        <v>11</v>
      </c>
    </row>
    <row r="166" spans="2:3">
      <c r="B166" s="7" t="s">
        <v>190</v>
      </c>
      <c r="C166" s="7">
        <v>15</v>
      </c>
    </row>
    <row r="167" spans="2:3">
      <c r="B167" s="7" t="s">
        <v>191</v>
      </c>
      <c r="C167" s="7">
        <v>15</v>
      </c>
    </row>
    <row r="168" spans="2:3">
      <c r="B168" s="7" t="s">
        <v>192</v>
      </c>
      <c r="C168" s="7">
        <v>15</v>
      </c>
    </row>
    <row r="169" spans="2:3">
      <c r="B169" s="7" t="s">
        <v>193</v>
      </c>
      <c r="C169" s="7">
        <v>9</v>
      </c>
    </row>
    <row r="170" spans="2:3">
      <c r="B170" s="7" t="s">
        <v>194</v>
      </c>
      <c r="C170" s="7">
        <v>7</v>
      </c>
    </row>
    <row r="171" spans="2:3">
      <c r="B171" s="7" t="s">
        <v>195</v>
      </c>
      <c r="C171" s="7">
        <v>8</v>
      </c>
    </row>
    <row r="172" spans="2:3">
      <c r="B172" s="7" t="s">
        <v>196</v>
      </c>
      <c r="C172" s="7">
        <v>7</v>
      </c>
    </row>
    <row r="173" spans="2:3">
      <c r="B173" s="7" t="s">
        <v>197</v>
      </c>
      <c r="C173" s="7">
        <v>9</v>
      </c>
    </row>
    <row r="174" spans="2:3">
      <c r="B174" s="7" t="s">
        <v>198</v>
      </c>
      <c r="C174" s="7">
        <v>9</v>
      </c>
    </row>
    <row r="175" spans="2:3">
      <c r="B175" s="7" t="s">
        <v>199</v>
      </c>
      <c r="C175" s="7">
        <v>9</v>
      </c>
    </row>
    <row r="176" spans="2:3">
      <c r="B176" s="7" t="s">
        <v>200</v>
      </c>
      <c r="C176" s="7">
        <v>9</v>
      </c>
    </row>
    <row r="177" spans="2:3">
      <c r="B177" s="7" t="s">
        <v>201</v>
      </c>
      <c r="C177" s="7">
        <v>7</v>
      </c>
    </row>
    <row r="178" spans="2:3">
      <c r="B178" s="7" t="s">
        <v>202</v>
      </c>
      <c r="C178" s="7">
        <v>7</v>
      </c>
    </row>
    <row r="179" spans="2:3">
      <c r="B179" s="7" t="s">
        <v>203</v>
      </c>
      <c r="C179" s="7">
        <v>7</v>
      </c>
    </row>
    <row r="180" spans="2:3">
      <c r="B180" s="7" t="s">
        <v>204</v>
      </c>
      <c r="C180" s="7">
        <v>8</v>
      </c>
    </row>
    <row r="181" spans="2:3">
      <c r="B181" s="7" t="s">
        <v>205</v>
      </c>
      <c r="C181" s="7">
        <v>7</v>
      </c>
    </row>
    <row r="182" spans="2:3">
      <c r="B182" s="7" t="s">
        <v>206</v>
      </c>
      <c r="C182" s="7">
        <v>17</v>
      </c>
    </row>
    <row r="183" spans="2:3">
      <c r="B183" s="7" t="s">
        <v>207</v>
      </c>
      <c r="C183" s="7">
        <v>7</v>
      </c>
    </row>
    <row r="184" spans="2:3">
      <c r="B184" s="7" t="s">
        <v>208</v>
      </c>
      <c r="C184" s="7">
        <v>10</v>
      </c>
    </row>
    <row r="185" spans="2:3">
      <c r="B185" s="7" t="s">
        <v>209</v>
      </c>
      <c r="C185" s="7">
        <v>10</v>
      </c>
    </row>
    <row r="186" spans="2:3">
      <c r="B186" s="7" t="s">
        <v>210</v>
      </c>
      <c r="C186" s="7">
        <v>17</v>
      </c>
    </row>
    <row r="187" spans="2:3">
      <c r="B187" s="7" t="s">
        <v>211</v>
      </c>
      <c r="C187" s="7">
        <v>10</v>
      </c>
    </row>
    <row r="188" spans="2:3">
      <c r="B188" s="7" t="s">
        <v>212</v>
      </c>
      <c r="C188" s="7">
        <v>7</v>
      </c>
    </row>
    <row r="189" spans="2:3">
      <c r="B189" s="7" t="s">
        <v>213</v>
      </c>
      <c r="C189" s="7">
        <v>10</v>
      </c>
    </row>
    <row r="190" spans="2:3">
      <c r="B190" s="7" t="s">
        <v>214</v>
      </c>
      <c r="C190" s="7">
        <v>17</v>
      </c>
    </row>
    <row r="191" spans="2:3">
      <c r="B191" s="7" t="s">
        <v>215</v>
      </c>
      <c r="C191" s="7">
        <v>17</v>
      </c>
    </row>
    <row r="192" spans="2:3">
      <c r="B192" s="7" t="s">
        <v>216</v>
      </c>
      <c r="C192" s="7">
        <v>17</v>
      </c>
    </row>
    <row r="193" spans="2:3">
      <c r="B193" s="7" t="s">
        <v>217</v>
      </c>
      <c r="C193" s="7">
        <v>17</v>
      </c>
    </row>
    <row r="194" spans="2:3">
      <c r="B194" s="7" t="s">
        <v>210</v>
      </c>
      <c r="C194" s="7">
        <v>17</v>
      </c>
    </row>
    <row r="195" spans="2:3">
      <c r="B195" s="7" t="s">
        <v>218</v>
      </c>
      <c r="C195" s="7">
        <v>10</v>
      </c>
    </row>
    <row r="196" spans="2:3">
      <c r="B196" s="7" t="s">
        <v>219</v>
      </c>
      <c r="C196" s="7">
        <v>10</v>
      </c>
    </row>
    <row r="197" spans="2:3">
      <c r="B197" s="7" t="s">
        <v>220</v>
      </c>
      <c r="C197" s="7">
        <v>10</v>
      </c>
    </row>
    <row r="198" spans="2:3">
      <c r="B198" s="7" t="s">
        <v>221</v>
      </c>
      <c r="C198" s="7">
        <v>10</v>
      </c>
    </row>
    <row r="199" spans="2:3">
      <c r="B199" s="7" t="s">
        <v>222</v>
      </c>
      <c r="C199" s="7">
        <v>20</v>
      </c>
    </row>
    <row r="200" spans="2:3">
      <c r="B200" s="7" t="s">
        <v>223</v>
      </c>
      <c r="C200" s="7">
        <v>20</v>
      </c>
    </row>
    <row r="201" spans="2:3">
      <c r="B201" s="7" t="s">
        <v>224</v>
      </c>
      <c r="C201" s="7">
        <v>20</v>
      </c>
    </row>
    <row r="202" spans="2:3">
      <c r="B202" s="7" t="s">
        <v>225</v>
      </c>
      <c r="C202" s="7">
        <v>20</v>
      </c>
    </row>
    <row r="203" spans="2:3">
      <c r="B203" s="7" t="s">
        <v>226</v>
      </c>
      <c r="C203" s="7">
        <v>20</v>
      </c>
    </row>
    <row r="204" spans="2:3">
      <c r="B204" s="7" t="s">
        <v>227</v>
      </c>
      <c r="C204" s="7">
        <v>8</v>
      </c>
    </row>
    <row r="205" spans="2:3">
      <c r="B205" s="7" t="s">
        <v>228</v>
      </c>
      <c r="C205" s="7">
        <v>8</v>
      </c>
    </row>
    <row r="206" spans="2:3">
      <c r="B206" s="7" t="s">
        <v>229</v>
      </c>
      <c r="C206" s="7">
        <v>8</v>
      </c>
    </row>
    <row r="207" spans="2:3">
      <c r="B207" s="7" t="s">
        <v>230</v>
      </c>
      <c r="C207" s="7">
        <v>10</v>
      </c>
    </row>
    <row r="208" spans="2:3">
      <c r="B208" s="7" t="s">
        <v>231</v>
      </c>
      <c r="C208" s="7">
        <v>8</v>
      </c>
    </row>
    <row r="209" spans="2:3">
      <c r="B209" s="7" t="s">
        <v>232</v>
      </c>
      <c r="C209" s="7">
        <v>18</v>
      </c>
    </row>
    <row r="210" spans="2:3">
      <c r="B210" s="7" t="s">
        <v>233</v>
      </c>
      <c r="C210" s="7">
        <v>10</v>
      </c>
    </row>
    <row r="211" spans="2:3">
      <c r="B211" s="7" t="s">
        <v>234</v>
      </c>
      <c r="C211" s="7">
        <v>8</v>
      </c>
    </row>
    <row r="212" spans="2:3">
      <c r="B212" s="7" t="s">
        <v>235</v>
      </c>
      <c r="C212" s="7">
        <v>8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43</vt:i4>
      </vt:variant>
    </vt:vector>
  </HeadingPairs>
  <TitlesOfParts>
    <vt:vector size="46" baseType="lpstr">
      <vt:lpstr>選任届</vt:lpstr>
      <vt:lpstr>リスト(編集不可)</vt:lpstr>
      <vt:lpstr>カレンダー番号（編集不可）</vt:lpstr>
      <vt:lpstr>選任届!Print_Area</vt:lpstr>
      <vt:lpstr>選任届!Print_Titles</vt:lpstr>
      <vt:lpstr>西</vt:lpstr>
      <vt:lpstr>西１</vt:lpstr>
      <vt:lpstr>西２</vt:lpstr>
      <vt:lpstr>西３</vt:lpstr>
      <vt:lpstr>西４</vt:lpstr>
      <vt:lpstr>西５</vt:lpstr>
      <vt:lpstr>西６</vt:lpstr>
      <vt:lpstr>西７</vt:lpstr>
      <vt:lpstr>中</vt:lpstr>
      <vt:lpstr>中１</vt:lpstr>
      <vt:lpstr>中２</vt:lpstr>
      <vt:lpstr>中３</vt:lpstr>
      <vt:lpstr>中４</vt:lpstr>
      <vt:lpstr>中５</vt:lpstr>
      <vt:lpstr>東</vt:lpstr>
      <vt:lpstr>東１</vt:lpstr>
      <vt:lpstr>東２</vt:lpstr>
      <vt:lpstr>東３</vt:lpstr>
      <vt:lpstr>東４</vt:lpstr>
      <vt:lpstr>東５</vt:lpstr>
      <vt:lpstr>東６A</vt:lpstr>
      <vt:lpstr>東６B</vt:lpstr>
      <vt:lpstr>東７</vt:lpstr>
      <vt:lpstr>東８</vt:lpstr>
      <vt:lpstr>東９</vt:lpstr>
      <vt:lpstr>南</vt:lpstr>
      <vt:lpstr>南１</vt:lpstr>
      <vt:lpstr>南２</vt:lpstr>
      <vt:lpstr>南３</vt:lpstr>
      <vt:lpstr>南４</vt:lpstr>
      <vt:lpstr>南５</vt:lpstr>
      <vt:lpstr>南６</vt:lpstr>
      <vt:lpstr>南７</vt:lpstr>
      <vt:lpstr>南８</vt:lpstr>
      <vt:lpstr>北</vt:lpstr>
      <vt:lpstr>北１</vt:lpstr>
      <vt:lpstr>北２</vt:lpstr>
      <vt:lpstr>北３</vt:lpstr>
      <vt:lpstr>北４</vt:lpstr>
      <vt:lpstr>北５</vt:lpstr>
      <vt:lpstr>北６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S.Uehara</dc:creator>
  <cp:lastModifiedBy>sl8</cp:lastModifiedBy>
  <cp:lastPrinted>2022-02-25T10:53:06Z</cp:lastPrinted>
  <dcterms:created xsi:type="dcterms:W3CDTF">2021-12-09T05:56:14Z</dcterms:created>
  <dcterms:modified xsi:type="dcterms:W3CDTF">2023-01-06T05:17:57Z</dcterms:modified>
</cp:coreProperties>
</file>